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Лист1!$A$1:$P$30</definedName>
    <definedName function="false" hidden="false" localSheetId="0" name="_xlnm.Print_Titles" vbProcedure="false">Лист1!$18:$18</definedName>
    <definedName function="false" hidden="false" localSheetId="1" name="_xlnm.Print_Area" vbProcedure="false">Лист2!$A$1:$X$28</definedName>
    <definedName function="false" hidden="false" localSheetId="1" name="_xlnm.Print_Titles" vbProcedure="false">Лист2!$18:$18</definedName>
    <definedName function="false" hidden="true" localSheetId="1" name="_xlnm._FilterDatabase" vbProcedure="false">Лист2!$A$18:$AA$40</definedName>
    <definedName function="false" hidden="false" localSheetId="2" name="_xlnm.Print_Area" vbProcedure="false">Лист3!$C$1:$K$24</definedName>
    <definedName function="false" hidden="false" localSheetId="2" name="_xlnm.Print_Titles" vbProcedure="false">Лист3!$12:$12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<sst xmlns="http://schemas.openxmlformats.org/spreadsheetml/2006/main" count="164" uniqueCount="94">
  <si>
    <t xml:space="preserve">Приложение  1                                                                                                    </t>
  </si>
  <si>
    <t xml:space="preserve">УТВЕРЖДЕН</t>
  </si>
  <si>
    <r>
      <rPr>
        <sz val="28"/>
        <color rgb="FF000000"/>
        <rFont val="Times New Roman"/>
        <family val="1"/>
        <charset val="204"/>
      </rPr>
      <t xml:space="preserve">постановлением администрации              муниципального образования                  Туапсинский район                                       от </t>
    </r>
    <r>
      <rPr>
        <u val="single"/>
        <sz val="28"/>
        <color rgb="FF000000"/>
        <rFont val="Times New Roman"/>
        <family val="1"/>
        <charset val="204"/>
      </rPr>
      <t xml:space="preserve">28.07.2022</t>
    </r>
    <r>
      <rPr>
        <sz val="28"/>
        <color rgb="FF000000"/>
        <rFont val="Times New Roman"/>
        <family val="1"/>
        <charset val="204"/>
      </rPr>
      <t xml:space="preserve"> № </t>
    </r>
    <r>
      <rPr>
        <u val="single"/>
        <sz val="28"/>
        <color rgb="FF000000"/>
        <rFont val="Times New Roman"/>
        <family val="1"/>
        <charset val="204"/>
      </rPr>
      <t xml:space="preserve">1232</t>
    </r>
  </si>
  <si>
    <t xml:space="preserve">                   СПИСОК МНОГОКВАРТИРНЫХ ДОМОВ,</t>
  </si>
  <si>
    <t xml:space="preserve"> </t>
  </si>
  <si>
    <t xml:space="preserve">расположенных на территории муниципального образования Туапсинский район,</t>
  </si>
  <si>
    <t xml:space="preserve">общее имущество в которых подлежит капитальному ремонту </t>
  </si>
  <si>
    <t xml:space="preserve">в этапе 2023 года планового периода 2023-2025  годов</t>
  </si>
  <si>
    <t xml:space="preserve">№ п/п</t>
  </si>
  <si>
    <t xml:space="preserve">Адрес МКД
 (с указанием населенного пункта)</t>
  </si>
  <si>
    <t xml:space="preserve">Количество</t>
  </si>
  <si>
    <t xml:space="preserve">Общая площадь МКД</t>
  </si>
  <si>
    <t xml:space="preserve">Количество граждан, зарегистрированных по месту жительства в МКД</t>
  </si>
  <si>
    <t xml:space="preserve">Способ формирования фонда капитального ремонта МКД</t>
  </si>
  <si>
    <t xml:space="preserve">Стоимость капитального ремонта общего имущества в МКД</t>
  </si>
  <si>
    <t xml:space="preserve">Планируемый срок завершения капитального ремонта МКД (квартал, год)</t>
  </si>
  <si>
    <t xml:space="preserve">этажей</t>
  </si>
  <si>
    <t xml:space="preserve">подъездов</t>
  </si>
  <si>
    <t xml:space="preserve">квартир</t>
  </si>
  <si>
    <t xml:space="preserve">Всего  (сумма показателей  граф 10 - 15)</t>
  </si>
  <si>
    <t xml:space="preserve">в том числе</t>
  </si>
  <si>
    <t xml:space="preserve">средства фонда капитального ремонта МКД</t>
  </si>
  <si>
    <t xml:space="preserve">в том числе средства финансовой поддержки</t>
  </si>
  <si>
    <t xml:space="preserve">прогнозируемый объем поступления взносов на капитальный ремонт, пеней по МКД и процентов, подлежащих начислению за пользование денежными средствами фонда капитального ремонта МКД  в 2022 и 2023  годах</t>
  </si>
  <si>
    <t xml:space="preserve">заимствованные средства</t>
  </si>
  <si>
    <t xml:space="preserve">РФ</t>
  </si>
  <si>
    <t xml:space="preserve">Краснодарского края</t>
  </si>
  <si>
    <t xml:space="preserve">муниципальной</t>
  </si>
  <si>
    <t xml:space="preserve">ед.</t>
  </si>
  <si>
    <t xml:space="preserve">кв.м</t>
  </si>
  <si>
    <t xml:space="preserve">чел.</t>
  </si>
  <si>
    <t xml:space="preserve">РО/СС</t>
  </si>
  <si>
    <t xml:space="preserve">руб.</t>
  </si>
  <si>
    <t xml:space="preserve">Всего по 
муниципальному образованию Туапсинский район </t>
  </si>
  <si>
    <t xml:space="preserve">Х</t>
  </si>
  <si>
    <t xml:space="preserve">Итого по 
Туапсинскому городскому поселению Туапсинского района</t>
  </si>
  <si>
    <t xml:space="preserve">Туапсинский район, 
г. Туапсе, 
ул. Пушкина, д. 25</t>
  </si>
  <si>
    <t xml:space="preserve">РО</t>
  </si>
  <si>
    <t xml:space="preserve">IV квартал 2023 года</t>
  </si>
  <si>
    <t xml:space="preserve">Туапсинский район, 
г. Туапсе, 
ул. Пушкина, д. 33</t>
  </si>
  <si>
    <t xml:space="preserve">Туапсинский район, 
г. Туапсе, 
ул. Г. Петровой, д. 14</t>
  </si>
  <si>
    <t xml:space="preserve">Туапсинский район, 
г. Туапсе, 
ул. Фрунзе, д. 26</t>
  </si>
  <si>
    <r>
      <rPr>
        <sz val="16"/>
        <color rgb="FF000000"/>
        <rFont val="Times New Roman"/>
        <family val="1"/>
        <charset val="204"/>
      </rPr>
      <t xml:space="preserve">Туапсинский район, 
г. Туапсе, 
</t>
    </r>
    <r>
      <rPr>
        <sz val="16"/>
        <color rgb="FF000000"/>
        <rFont val="Times New Roman"/>
        <family val="1"/>
        <charset val="1"/>
      </rPr>
      <t xml:space="preserve">ул. Маршала Жукова, д. 19</t>
    </r>
  </si>
  <si>
    <r>
      <rPr>
        <sz val="16"/>
        <color rgb="FF000000"/>
        <rFont val="Times New Roman"/>
        <family val="1"/>
        <charset val="204"/>
      </rPr>
      <t xml:space="preserve">Туапсинский район, 
г. Туапсе, 
</t>
    </r>
    <r>
      <rPr>
        <sz val="16"/>
        <color rgb="FF000000"/>
        <rFont val="Times New Roman"/>
        <family val="1"/>
        <charset val="1"/>
      </rPr>
      <t xml:space="preserve">ул. Армавирская, д. 11</t>
    </r>
  </si>
  <si>
    <r>
      <rPr>
        <sz val="16"/>
        <color rgb="FF000000"/>
        <rFont val="Times New Roman"/>
        <family val="1"/>
        <charset val="204"/>
      </rPr>
      <t xml:space="preserve">Туапсинский район, 
г. Туапсе, 
</t>
    </r>
    <r>
      <rPr>
        <sz val="16"/>
        <color rgb="FF000000"/>
        <rFont val="Times New Roman"/>
        <family val="1"/>
        <charset val="1"/>
      </rPr>
      <t xml:space="preserve">ул. Фрунзе, д. 8</t>
    </r>
  </si>
  <si>
    <t xml:space="preserve">Заместитель главы администрации муниципального образования Туапсинский район</t>
  </si>
  <si>
    <t xml:space="preserve">А.C. Мамлай</t>
  </si>
  <si>
    <t xml:space="preserve">Приложение  2                                                     </t>
  </si>
  <si>
    <r>
      <rPr>
        <sz val="48"/>
        <color rgb="FF000000"/>
        <rFont val="Times New Roman"/>
        <family val="1"/>
        <charset val="204"/>
      </rPr>
      <t xml:space="preserve">постановлением администрации 
муниципального образования
Туапсинский район
от </t>
    </r>
    <r>
      <rPr>
        <u val="single"/>
        <sz val="48"/>
        <color rgb="FF000000"/>
        <rFont val="Times New Roman"/>
        <family val="1"/>
        <charset val="204"/>
      </rPr>
      <t xml:space="preserve">28.07.2022</t>
    </r>
    <r>
      <rPr>
        <sz val="48"/>
        <color rgb="FF000000"/>
        <rFont val="Times New Roman"/>
        <family val="1"/>
        <charset val="204"/>
      </rPr>
      <t xml:space="preserve"> № </t>
    </r>
    <r>
      <rPr>
        <u val="single"/>
        <sz val="48"/>
        <color rgb="FF000000"/>
        <rFont val="Times New Roman"/>
        <family val="1"/>
        <charset val="204"/>
      </rPr>
      <t xml:space="preserve">1232</t>
    </r>
  </si>
  <si>
    <t xml:space="preserve">СПИСОК МНОГОКВАРТИРНЫХ ДОМОВ, 
расположенных на территории муниципального образования 
Туапсинский район, в отношении которых в этапе 2023 года планового
 периода 2023-2025 годов подлежат выполнению работ по капитальному ремонту 
                                                     общего имущества, предусмотренные частью 1 статьи 166 ЖК РФ                                                                                                  </t>
  </si>
  <si>
    <t xml:space="preserve">Адрес МКД
(с указанием населенного пункта)</t>
  </si>
  <si>
    <t xml:space="preserve">Стоимость капитального ремонта общего имущества в МКД, всего (сумма показателей граф 4-9,11,13, 15, 17, 19, 22, 24)</t>
  </si>
  <si>
    <t xml:space="preserve">Виды работ по капитальному ремонту общего имущества в МКД, предусмотренные частью 1 статьи 166 ЖК РФ</t>
  </si>
  <si>
    <t xml:space="preserve">ремонт внутридомовых инженерных систем</t>
  </si>
  <si>
    <t xml:space="preserve">ремонт, замена, модернизация лифтов</t>
  </si>
  <si>
    <t xml:space="preserve">ремонт лифтовых шахт</t>
  </si>
  <si>
    <t xml:space="preserve">ремонт машинных и блочных помещений</t>
  </si>
  <si>
    <t xml:space="preserve">ремонт крыши</t>
  </si>
  <si>
    <t xml:space="preserve">ремонт подвальных помещений</t>
  </si>
  <si>
    <t xml:space="preserve">ремонт фасада</t>
  </si>
  <si>
    <t xml:space="preserve">ремонт фундамента</t>
  </si>
  <si>
    <t xml:space="preserve">электроснабжения</t>
  </si>
  <si>
    <t xml:space="preserve">теплоснабжения</t>
  </si>
  <si>
    <t xml:space="preserve">газоснабжения</t>
  </si>
  <si>
    <t xml:space="preserve">холодного водоснабжения</t>
  </si>
  <si>
    <t xml:space="preserve">горячего водоснабжения</t>
  </si>
  <si>
    <t xml:space="preserve">водоотведения</t>
  </si>
  <si>
    <t xml:space="preserve">кв.м.</t>
  </si>
  <si>
    <t xml:space="preserve">кв. м</t>
  </si>
  <si>
    <r>
      <rPr>
        <sz val="20"/>
        <rFont val="Times New Roman"/>
        <family val="1"/>
        <charset val="204"/>
      </rPr>
      <t xml:space="preserve">руб</t>
    </r>
    <r>
      <rPr>
        <vertAlign val="superscript"/>
        <sz val="20"/>
        <rFont val="Times New Roman"/>
        <family val="1"/>
        <charset val="204"/>
      </rPr>
      <t xml:space="preserve">.</t>
    </r>
  </si>
  <si>
    <t xml:space="preserve">пог.м</t>
  </si>
  <si>
    <t xml:space="preserve">Всего по
муниципальному образованию Туапсинский район</t>
  </si>
  <si>
    <t xml:space="preserve">Итого по 
Туапсинскому городскому поселению  Туапсинского района</t>
  </si>
  <si>
    <t xml:space="preserve">Туапсинский район, 
г. Туапсе, 
ул. Маршала Жукова, д. 19</t>
  </si>
  <si>
    <t xml:space="preserve">Туапсинский район, 
г. Туапсе, 
ул. Армавирская, д. 11</t>
  </si>
  <si>
    <t xml:space="preserve">Туапсинский район, 
г. Туапсе, 
ул. Фрунзе, д. 8</t>
  </si>
  <si>
    <t xml:space="preserve">Заместитель главы администрации    муниципального образования           Туапсинский район</t>
  </si>
  <si>
    <t xml:space="preserve">А.С. Мамлай</t>
  </si>
  <si>
    <t xml:space="preserve">Приложение  3</t>
  </si>
  <si>
    <r>
      <rPr>
        <sz val="28"/>
        <color rgb="FF000000"/>
        <rFont val="Times New Roman"/>
        <family val="1"/>
        <charset val="204"/>
      </rPr>
      <t xml:space="preserve">постановлением администрации
муниципального образования     Туапсинский район
от </t>
    </r>
    <r>
      <rPr>
        <u val="single"/>
        <sz val="28"/>
        <color rgb="FF000000"/>
        <rFont val="Times New Roman"/>
        <family val="1"/>
        <charset val="204"/>
      </rPr>
      <t xml:space="preserve">28.07.2022</t>
    </r>
    <r>
      <rPr>
        <sz val="28"/>
        <color rgb="FF000000"/>
        <rFont val="Times New Roman"/>
        <family val="1"/>
        <charset val="204"/>
      </rPr>
      <t xml:space="preserve"> № </t>
    </r>
    <r>
      <rPr>
        <u val="single"/>
        <sz val="28"/>
        <color rgb="FF000000"/>
        <rFont val="Times New Roman"/>
        <family val="1"/>
        <charset val="204"/>
      </rPr>
      <t xml:space="preserve">1232</t>
    </r>
  </si>
  <si>
    <t xml:space="preserve">СПИСОК МНОГОКВАРТИРНЫХ ДОМОВ,
расположенных на территории муниципального образования Туапсинский район,
в отношении которых в этапе 2023 года планового периода 2023-2025  годов подлежат
 выполнению услуги и работы по капитальному ремонту общего имущества, предусмотренные
 частью 1 статьи 26 Закона Краснодарского края от 1 июля 2013 г. № 2735-КЗ
 «Об организации проведения капитального ремонта общего имущества собственников
 помещений в многоквартирных домах, расположенных на территории Краснодарского края»</t>
  </si>
  <si>
    <t xml:space="preserve">Стоимость капитального ремонта общего имущества в МКД, всего (сумма показателей граф 4-9)</t>
  </si>
  <si>
    <t xml:space="preserve">Виды услуг и работ по капитальному ремонту общего имущества в МКД, 
предусмотренные  частью 1 статьи 26 Закона Краснодарского края от 1 июля 2013 г.  № 2735-КЗ</t>
  </si>
  <si>
    <t xml:space="preserve"> разработка проектной документации </t>
  </si>
  <si>
    <t xml:space="preserve">проведение государственной экспертизы проектной документации </t>
  </si>
  <si>
    <t xml:space="preserve">составление сметной документации</t>
  </si>
  <si>
    <t xml:space="preserve">проведение проверки достоверности определения сметной стоимости капитального ремонта</t>
  </si>
  <si>
    <t xml:space="preserve">оценка соответствия лифтов требованиям Технического регламента</t>
  </si>
  <si>
    <t xml:space="preserve">осуществление строительного контроля</t>
  </si>
  <si>
    <t xml:space="preserve">№ п/п по дате приватизации</t>
  </si>
  <si>
    <t xml:space="preserve">№ п/п в ПГА 1638</t>
  </si>
  <si>
    <t xml:space="preserve">Всего по 
муниципальному образованию Туапсинский район</t>
  </si>
  <si>
    <t xml:space="preserve">Итого по
Туапсинскому городскому поселению  Туапсинского района</t>
  </si>
  <si>
    <t xml:space="preserve">Заместитель главы администрации              муниципального образования                      Туапсинский район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</si>
</sst>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General"/>
    <numFmt numFmtId="167" formatCode="0"/>
    <numFmt numFmtId="168" formatCode="_-* #,##0.00\ _₽_-;\-* #,##0.00\ _₽_-;_-* \-??\ _₽_-;_-@_-"/>
  </numFmts>
  <fonts count="3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u val="single"/>
      <sz val="28"/>
      <color rgb="FF000000"/>
      <name val="Times New Roman"/>
      <family val="1"/>
      <charset val="204"/>
    </font>
    <font>
      <b val="true"/>
      <sz val="28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28"/>
      <color rgb="FF000000"/>
      <name val="Times New Roman"/>
      <family val="1"/>
      <charset val="1"/>
    </font>
    <font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1"/>
    </font>
    <font>
      <sz val="26"/>
      <color rgb="FF000000"/>
      <name val="Times New Roman"/>
      <family val="1"/>
      <charset val="204"/>
    </font>
    <font>
      <sz val="26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48"/>
      <color rgb="FF000000"/>
      <name val="Times New Roman"/>
      <family val="1"/>
      <charset val="204"/>
    </font>
    <font>
      <u val="single"/>
      <sz val="48"/>
      <color rgb="FF000000"/>
      <name val="Times New Roman"/>
      <family val="1"/>
      <charset val="204"/>
    </font>
    <font>
      <b val="true"/>
      <sz val="48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b val="true"/>
      <sz val="22"/>
      <color rgb="FF000000"/>
      <name val="Calibri"/>
      <family val="2"/>
      <charset val="204"/>
    </font>
    <font>
      <sz val="48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8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1DA"/>
        <bgColor rgb="FFCC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2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0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0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20" applyFont="true" applyBorder="true" applyAlignment="true" applyProtection="true">
      <alignment horizontal="left" vertical="top" textRotation="0" wrapText="true" indent="0" shrinkToFit="false"/>
      <protection locked="true" hidden="true"/>
    </xf>
    <xf numFmtId="165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3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3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891"/>
  <sheetViews>
    <sheetView showFormulas="false" showGridLines="true" showRowColHeaders="true" showZeros="true" rightToLeft="false" tabSelected="false" showOutlineSymbols="true" defaultGridColor="true" view="pageBreakPreview" topLeftCell="A1" colorId="64" zoomScale="57" zoomScaleNormal="57" zoomScalePageLayoutView="57" workbookViewId="0">
      <selection pane="topLeft" activeCell="A10" activeCellId="0" sqref="A10"/>
    </sheetView>
  </sheetViews>
  <sheetFormatPr defaultColWidth="9.13671875" defaultRowHeight="23.25" zeroHeight="false" outlineLevelRow="0" outlineLevelCol="0"/>
  <cols>
    <col collapsed="false" customWidth="true" hidden="false" outlineLevel="0" max="1" min="1" style="1" width="9.42"/>
    <col collapsed="false" customWidth="true" hidden="false" outlineLevel="0" max="2" min="2" style="2" width="40"/>
    <col collapsed="false" customWidth="true" hidden="false" outlineLevel="0" max="3" min="3" style="3" width="10.71"/>
    <col collapsed="false" customWidth="true" hidden="false" outlineLevel="0" max="4" min="4" style="4" width="18.42"/>
    <col collapsed="false" customWidth="true" hidden="false" outlineLevel="0" max="5" min="5" style="3" width="12.14"/>
    <col collapsed="false" customWidth="true" hidden="false" outlineLevel="0" max="6" min="6" style="3" width="19.99"/>
    <col collapsed="false" customWidth="true" hidden="false" outlineLevel="0" max="7" min="7" style="3" width="18.12"/>
    <col collapsed="false" customWidth="true" hidden="false" outlineLevel="0" max="8" min="8" style="3" width="15.71"/>
    <col collapsed="false" customWidth="true" hidden="false" outlineLevel="0" max="9" min="9" style="3" width="23.42"/>
    <col collapsed="false" customWidth="true" hidden="false" outlineLevel="0" max="10" min="10" style="3" width="22.43"/>
    <col collapsed="false" customWidth="true" hidden="false" outlineLevel="0" max="11" min="11" style="3" width="11.99"/>
    <col collapsed="false" customWidth="true" hidden="false" outlineLevel="0" max="12" min="12" style="3" width="23.71"/>
    <col collapsed="false" customWidth="true" hidden="false" outlineLevel="0" max="14" min="13" style="3" width="25.57"/>
    <col collapsed="false" customWidth="true" hidden="false" outlineLevel="0" max="15" min="15" style="3" width="21.71"/>
    <col collapsed="false" customWidth="true" hidden="false" outlineLevel="0" max="16" min="16" style="3" width="22.86"/>
    <col collapsed="false" customWidth="true" hidden="false" outlineLevel="0" max="17" min="17" style="5" width="24.57"/>
    <col collapsed="false" customWidth="true" hidden="false" outlineLevel="0" max="18" min="18" style="5" width="24.29"/>
    <col collapsed="false" customWidth="true" hidden="false" outlineLevel="0" max="19" min="19" style="5" width="23.15"/>
    <col collapsed="false" customWidth="true" hidden="false" outlineLevel="0" max="20" min="20" style="5" width="15.42"/>
    <col collapsed="false" customWidth="true" hidden="false" outlineLevel="0" max="21" min="21" style="5" width="48.86"/>
    <col collapsed="false" customWidth="false" hidden="false" outlineLevel="0" max="1025" min="22" style="5" width="9.13"/>
  </cols>
  <sheetData>
    <row r="1" customFormat="false" ht="63" hidden="false" customHeight="true" outlineLevel="0" collapsed="false">
      <c r="A1" s="6"/>
      <c r="B1" s="7"/>
      <c r="C1" s="8"/>
      <c r="D1" s="9"/>
      <c r="E1" s="8"/>
      <c r="F1" s="8"/>
      <c r="G1" s="8"/>
      <c r="H1" s="8"/>
      <c r="I1" s="8"/>
      <c r="J1" s="8"/>
      <c r="K1" s="8"/>
      <c r="L1" s="8"/>
      <c r="M1" s="10" t="s">
        <v>0</v>
      </c>
      <c r="N1" s="10"/>
      <c r="O1" s="10"/>
      <c r="P1" s="10"/>
    </row>
    <row r="2" customFormat="false" ht="42" hidden="false" customHeight="true" outlineLevel="0" collapsed="false">
      <c r="A2" s="6"/>
      <c r="B2" s="7"/>
      <c r="C2" s="8"/>
      <c r="D2" s="9"/>
      <c r="E2" s="8"/>
      <c r="F2" s="8"/>
      <c r="G2" s="8"/>
      <c r="H2" s="8"/>
      <c r="I2" s="8"/>
      <c r="J2" s="8"/>
      <c r="K2" s="8"/>
      <c r="L2" s="8"/>
      <c r="M2" s="11" t="s">
        <v>1</v>
      </c>
      <c r="N2" s="11"/>
      <c r="O2" s="11"/>
      <c r="P2" s="11"/>
    </row>
    <row r="3" customFormat="false" ht="46.15" hidden="false" customHeight="true" outlineLevel="0" collapsed="false">
      <c r="A3" s="6"/>
      <c r="B3" s="7"/>
      <c r="C3" s="12"/>
      <c r="D3" s="13"/>
      <c r="E3" s="12"/>
      <c r="F3" s="12"/>
      <c r="G3" s="12"/>
      <c r="H3" s="12"/>
      <c r="I3" s="12"/>
      <c r="J3" s="14"/>
      <c r="K3" s="12"/>
      <c r="L3" s="12"/>
      <c r="M3" s="10" t="s">
        <v>2</v>
      </c>
      <c r="N3" s="10"/>
      <c r="O3" s="10"/>
      <c r="P3" s="10"/>
    </row>
    <row r="4" customFormat="false" ht="20.25" hidden="false" customHeight="true" outlineLevel="0" collapsed="false">
      <c r="A4" s="6"/>
      <c r="B4" s="7"/>
      <c r="C4" s="12"/>
      <c r="D4" s="13"/>
      <c r="E4" s="12"/>
      <c r="F4" s="12"/>
      <c r="G4" s="12"/>
      <c r="H4" s="12"/>
      <c r="I4" s="12"/>
      <c r="J4" s="12"/>
      <c r="K4" s="12"/>
      <c r="L4" s="12"/>
      <c r="M4" s="10"/>
      <c r="N4" s="10"/>
      <c r="O4" s="10"/>
      <c r="P4" s="10"/>
    </row>
    <row r="5" customFormat="false" ht="89.25" hidden="false" customHeight="true" outlineLevel="0" collapsed="false">
      <c r="A5" s="6"/>
      <c r="B5" s="7"/>
      <c r="C5" s="12"/>
      <c r="D5" s="13"/>
      <c r="E5" s="12"/>
      <c r="F5" s="12"/>
      <c r="G5" s="12"/>
      <c r="H5" s="12"/>
      <c r="I5" s="12"/>
      <c r="J5" s="12"/>
      <c r="K5" s="12"/>
      <c r="L5" s="12"/>
      <c r="M5" s="10"/>
      <c r="N5" s="10"/>
      <c r="O5" s="10"/>
      <c r="P5" s="10"/>
    </row>
    <row r="6" customFormat="false" ht="37.5" hidden="false" customHeight="true" outlineLevel="0" collapsed="false">
      <c r="A6" s="6"/>
      <c r="B6" s="7"/>
      <c r="C6" s="12"/>
      <c r="D6" s="13"/>
      <c r="E6" s="12"/>
      <c r="F6" s="12"/>
      <c r="G6" s="12"/>
      <c r="H6" s="12"/>
      <c r="I6" s="12"/>
      <c r="J6" s="12"/>
      <c r="K6" s="12"/>
      <c r="L6" s="12"/>
      <c r="M6" s="15"/>
      <c r="N6" s="16"/>
      <c r="O6" s="16"/>
      <c r="P6" s="16"/>
    </row>
    <row r="7" customFormat="false" ht="22.5" hidden="false" customHeight="true" outlineLevel="0" collapsed="false">
      <c r="A7" s="6"/>
      <c r="B7" s="7"/>
      <c r="C7" s="12"/>
      <c r="D7" s="13"/>
      <c r="E7" s="12"/>
      <c r="F7" s="12"/>
      <c r="G7" s="12"/>
      <c r="H7" s="12"/>
      <c r="I7" s="12"/>
      <c r="J7" s="12"/>
      <c r="K7" s="12"/>
      <c r="L7" s="8"/>
      <c r="M7" s="15"/>
      <c r="N7" s="17"/>
      <c r="O7" s="17"/>
      <c r="P7" s="17"/>
    </row>
    <row r="8" customFormat="false" ht="38.25" hidden="false" customHeight="true" outlineLevel="0" collapsed="false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customFormat="false" ht="34.5" hidden="false" customHeight="false" outlineLevel="0" collapsed="false">
      <c r="A9" s="20" t="s">
        <v>4</v>
      </c>
      <c r="B9" s="18" t="s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="22" customFormat="true" ht="36.6" hidden="false" customHeight="true" outlineLevel="0" collapsed="false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="22" customFormat="true" ht="34.5" hidden="false" customHeight="false" outlineLevel="0" collapsed="false">
      <c r="A11" s="23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="22" customFormat="true" ht="17.25" hidden="false" customHeight="true" outlineLevel="0" collapsed="false">
      <c r="A12" s="24"/>
      <c r="B12" s="7"/>
      <c r="C12" s="25"/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="22" customFormat="true" ht="22.5" hidden="false" customHeight="true" outlineLevel="0" collapsed="false">
      <c r="A13" s="27" t="s">
        <v>8</v>
      </c>
      <c r="B13" s="27" t="s">
        <v>9</v>
      </c>
      <c r="C13" s="27" t="s">
        <v>10</v>
      </c>
      <c r="D13" s="27"/>
      <c r="E13" s="27"/>
      <c r="F13" s="28" t="s">
        <v>11</v>
      </c>
      <c r="G13" s="28" t="s">
        <v>12</v>
      </c>
      <c r="H13" s="27" t="s">
        <v>13</v>
      </c>
      <c r="I13" s="29" t="s">
        <v>14</v>
      </c>
      <c r="J13" s="29"/>
      <c r="K13" s="29"/>
      <c r="L13" s="29"/>
      <c r="M13" s="29"/>
      <c r="N13" s="29"/>
      <c r="O13" s="29"/>
      <c r="P13" s="27" t="s">
        <v>15</v>
      </c>
    </row>
    <row r="14" customFormat="false" ht="23.25" hidden="false" customHeight="true" outlineLevel="0" collapsed="false">
      <c r="A14" s="27"/>
      <c r="B14" s="27"/>
      <c r="C14" s="30" t="s">
        <v>16</v>
      </c>
      <c r="D14" s="27" t="s">
        <v>17</v>
      </c>
      <c r="E14" s="27" t="s">
        <v>18</v>
      </c>
      <c r="F14" s="28"/>
      <c r="G14" s="28"/>
      <c r="H14" s="27"/>
      <c r="I14" s="28" t="s">
        <v>19</v>
      </c>
      <c r="J14" s="27" t="s">
        <v>20</v>
      </c>
      <c r="K14" s="27"/>
      <c r="L14" s="27"/>
      <c r="M14" s="27"/>
      <c r="N14" s="27"/>
      <c r="O14" s="27"/>
      <c r="P14" s="27"/>
    </row>
    <row r="15" s="31" customFormat="true" ht="26.25" hidden="false" customHeight="true" outlineLevel="0" collapsed="false">
      <c r="A15" s="27"/>
      <c r="B15" s="27"/>
      <c r="C15" s="30"/>
      <c r="D15" s="27"/>
      <c r="E15" s="27"/>
      <c r="F15" s="28"/>
      <c r="G15" s="28"/>
      <c r="H15" s="27"/>
      <c r="I15" s="28"/>
      <c r="J15" s="28" t="s">
        <v>21</v>
      </c>
      <c r="K15" s="27" t="s">
        <v>22</v>
      </c>
      <c r="L15" s="27"/>
      <c r="M15" s="27"/>
      <c r="N15" s="27" t="s">
        <v>23</v>
      </c>
      <c r="O15" s="28" t="s">
        <v>24</v>
      </c>
      <c r="P15" s="27"/>
    </row>
    <row r="16" s="31" customFormat="true" ht="243.5" hidden="false" customHeight="true" outlineLevel="0" collapsed="false">
      <c r="A16" s="27"/>
      <c r="B16" s="27"/>
      <c r="C16" s="30"/>
      <c r="D16" s="27"/>
      <c r="E16" s="27"/>
      <c r="F16" s="28"/>
      <c r="G16" s="28"/>
      <c r="H16" s="27"/>
      <c r="I16" s="28"/>
      <c r="J16" s="28"/>
      <c r="K16" s="27" t="s">
        <v>25</v>
      </c>
      <c r="L16" s="27" t="s">
        <v>26</v>
      </c>
      <c r="M16" s="27" t="s">
        <v>27</v>
      </c>
      <c r="N16" s="27"/>
      <c r="O16" s="28"/>
      <c r="P16" s="27"/>
    </row>
    <row r="17" s="31" customFormat="true" ht="42" hidden="false" customHeight="true" outlineLevel="0" collapsed="false">
      <c r="A17" s="27"/>
      <c r="B17" s="27"/>
      <c r="C17" s="28" t="s">
        <v>28</v>
      </c>
      <c r="D17" s="27" t="s">
        <v>28</v>
      </c>
      <c r="E17" s="27" t="s">
        <v>28</v>
      </c>
      <c r="F17" s="28" t="s">
        <v>29</v>
      </c>
      <c r="G17" s="28" t="s">
        <v>30</v>
      </c>
      <c r="H17" s="27" t="s">
        <v>31</v>
      </c>
      <c r="I17" s="28" t="s">
        <v>32</v>
      </c>
      <c r="J17" s="28" t="s">
        <v>32</v>
      </c>
      <c r="K17" s="27" t="s">
        <v>32</v>
      </c>
      <c r="L17" s="27" t="s">
        <v>32</v>
      </c>
      <c r="M17" s="27" t="s">
        <v>32</v>
      </c>
      <c r="N17" s="27" t="s">
        <v>32</v>
      </c>
      <c r="O17" s="28" t="s">
        <v>32</v>
      </c>
      <c r="P17" s="27"/>
    </row>
    <row r="18" s="31" customFormat="true" ht="28.5" hidden="false" customHeight="true" outlineLevel="0" collapsed="false">
      <c r="A18" s="27" t="n">
        <v>1</v>
      </c>
      <c r="B18" s="27" t="n">
        <v>2</v>
      </c>
      <c r="C18" s="28" t="n">
        <v>3</v>
      </c>
      <c r="D18" s="27" t="n">
        <v>4</v>
      </c>
      <c r="E18" s="27" t="n">
        <v>5</v>
      </c>
      <c r="F18" s="28" t="n">
        <v>6</v>
      </c>
      <c r="G18" s="28" t="n">
        <v>7</v>
      </c>
      <c r="H18" s="27" t="n">
        <v>8</v>
      </c>
      <c r="I18" s="28" t="n">
        <v>9</v>
      </c>
      <c r="J18" s="28" t="n">
        <v>10</v>
      </c>
      <c r="K18" s="27" t="n">
        <v>11</v>
      </c>
      <c r="L18" s="27" t="n">
        <v>12</v>
      </c>
      <c r="M18" s="27" t="n">
        <v>13</v>
      </c>
      <c r="N18" s="27" t="n">
        <v>14</v>
      </c>
      <c r="O18" s="28" t="n">
        <v>15</v>
      </c>
      <c r="P18" s="29" t="n">
        <v>16</v>
      </c>
    </row>
    <row r="19" s="36" customFormat="true" ht="63.75" hidden="false" customHeight="true" outlineLevel="0" collapsed="false">
      <c r="A19" s="32" t="s">
        <v>33</v>
      </c>
      <c r="B19" s="32"/>
      <c r="C19" s="33" t="s">
        <v>34</v>
      </c>
      <c r="D19" s="33" t="s">
        <v>34</v>
      </c>
      <c r="E19" s="33" t="s">
        <v>34</v>
      </c>
      <c r="F19" s="33" t="n">
        <f aca="false">F20</f>
        <v>13227.75</v>
      </c>
      <c r="G19" s="34" t="n">
        <f aca="false">G20</f>
        <v>399</v>
      </c>
      <c r="H19" s="33" t="s">
        <v>34</v>
      </c>
      <c r="I19" s="33" t="n">
        <f aca="false">I20</f>
        <v>73076292.74</v>
      </c>
      <c r="J19" s="33" t="n">
        <f aca="false">J20</f>
        <v>4555820.83</v>
      </c>
      <c r="K19" s="33" t="n">
        <v>0</v>
      </c>
      <c r="L19" s="33" t="n">
        <v>0</v>
      </c>
      <c r="M19" s="33" t="n">
        <v>0</v>
      </c>
      <c r="N19" s="33" t="n">
        <f aca="false">N20</f>
        <v>1682021.34</v>
      </c>
      <c r="O19" s="33" t="n">
        <f aca="false">O20</f>
        <v>66838450.57</v>
      </c>
      <c r="P19" s="34" t="s">
        <v>34</v>
      </c>
      <c r="Q19" s="35"/>
      <c r="R19" s="35"/>
      <c r="U19" s="35" t="n">
        <f aca="false">ROUND(N19:N29,2)</f>
        <v>1682021.34</v>
      </c>
    </row>
    <row r="20" s="36" customFormat="true" ht="63.75" hidden="false" customHeight="true" outlineLevel="0" collapsed="false">
      <c r="A20" s="32" t="s">
        <v>35</v>
      </c>
      <c r="B20" s="32"/>
      <c r="C20" s="33" t="s">
        <v>34</v>
      </c>
      <c r="D20" s="33" t="s">
        <v>34</v>
      </c>
      <c r="E20" s="33" t="s">
        <v>34</v>
      </c>
      <c r="F20" s="33" t="n">
        <f aca="false">F21+F22+F23+F24+F25+F26+F27</f>
        <v>13227.75</v>
      </c>
      <c r="G20" s="33" t="n">
        <f aca="false">G21+G22+G23+G24+G25+G26+G27</f>
        <v>399</v>
      </c>
      <c r="H20" s="33" t="s">
        <v>34</v>
      </c>
      <c r="I20" s="33" t="n">
        <f aca="false">I21+I22+I23+I24+I25+I26+I27</f>
        <v>73076292.74</v>
      </c>
      <c r="J20" s="33" t="n">
        <f aca="false">J21+J22+J23+J24+J25+J26+J27</f>
        <v>4555820.83</v>
      </c>
      <c r="K20" s="33" t="n">
        <f aca="false">K21+K22+K23+K24+K25+K26+K27</f>
        <v>0</v>
      </c>
      <c r="L20" s="33" t="n">
        <f aca="false">L21+L22+L23+L24+L25+L26+L27</f>
        <v>0</v>
      </c>
      <c r="M20" s="33" t="n">
        <f aca="false">M21+M22+M23+M24+M25+M26+M27</f>
        <v>0</v>
      </c>
      <c r="N20" s="33" t="n">
        <f aca="false">N21+N22+N23+N24+N25+N26+N27</f>
        <v>1682021.34</v>
      </c>
      <c r="O20" s="33" t="n">
        <f aca="false">O21+O22+O23+O24+O25+O26+O27</f>
        <v>66838450.57</v>
      </c>
      <c r="P20" s="34" t="s">
        <v>34</v>
      </c>
      <c r="Q20" s="35"/>
      <c r="U20" s="35" t="n">
        <f aca="false">SUM(U23:U42)</f>
        <v>1306863.93</v>
      </c>
    </row>
    <row r="21" s="36" customFormat="true" ht="69" hidden="false" customHeight="true" outlineLevel="0" collapsed="false">
      <c r="A21" s="34" t="n">
        <v>1</v>
      </c>
      <c r="B21" s="37" t="s">
        <v>36</v>
      </c>
      <c r="C21" s="34" t="n">
        <v>2</v>
      </c>
      <c r="D21" s="34" t="n">
        <v>1</v>
      </c>
      <c r="E21" s="34" t="n">
        <v>5</v>
      </c>
      <c r="F21" s="33" t="n">
        <v>441.34</v>
      </c>
      <c r="G21" s="34" t="n">
        <v>10</v>
      </c>
      <c r="H21" s="33" t="s">
        <v>37</v>
      </c>
      <c r="I21" s="33" t="n">
        <f aca="false">Лист2!C21+Лист3!E15</f>
        <v>1841854.96</v>
      </c>
      <c r="J21" s="33" t="n">
        <v>136289.18</v>
      </c>
      <c r="K21" s="33" t="n">
        <v>0</v>
      </c>
      <c r="L21" s="33" t="n">
        <v>0</v>
      </c>
      <c r="M21" s="33" t="n">
        <v>0</v>
      </c>
      <c r="N21" s="33" t="n">
        <v>42636.65</v>
      </c>
      <c r="O21" s="33" t="n">
        <f aca="false">I21-J21-N21</f>
        <v>1662929.13</v>
      </c>
      <c r="P21" s="34" t="s">
        <v>38</v>
      </c>
      <c r="Q21" s="35"/>
      <c r="U21" s="35"/>
    </row>
    <row r="22" s="36" customFormat="true" ht="63.75" hidden="false" customHeight="true" outlineLevel="0" collapsed="false">
      <c r="A22" s="34" t="n">
        <v>2</v>
      </c>
      <c r="B22" s="37" t="s">
        <v>39</v>
      </c>
      <c r="C22" s="34" t="n">
        <v>2</v>
      </c>
      <c r="D22" s="34" t="n">
        <v>1</v>
      </c>
      <c r="E22" s="34" t="n">
        <v>5</v>
      </c>
      <c r="F22" s="33" t="n">
        <v>377.8</v>
      </c>
      <c r="G22" s="34" t="n">
        <v>10</v>
      </c>
      <c r="H22" s="33" t="s">
        <v>37</v>
      </c>
      <c r="I22" s="33" t="n">
        <f aca="false">Лист2!C22+Лист3!E16</f>
        <v>1375349.48</v>
      </c>
      <c r="J22" s="33" t="n">
        <v>137721.88</v>
      </c>
      <c r="K22" s="33" t="n">
        <v>0</v>
      </c>
      <c r="L22" s="33" t="n">
        <v>0</v>
      </c>
      <c r="M22" s="33" t="n">
        <v>0</v>
      </c>
      <c r="N22" s="33" t="n">
        <v>43560.86</v>
      </c>
      <c r="O22" s="33" t="n">
        <f aca="false">I22-J22-N22</f>
        <v>1194066.74</v>
      </c>
      <c r="P22" s="34" t="s">
        <v>38</v>
      </c>
      <c r="Q22" s="35"/>
      <c r="U22" s="35"/>
    </row>
    <row r="23" s="36" customFormat="true" ht="65.25" hidden="false" customHeight="true" outlineLevel="0" collapsed="false">
      <c r="A23" s="34" t="n">
        <v>3</v>
      </c>
      <c r="B23" s="37" t="s">
        <v>40</v>
      </c>
      <c r="C23" s="34" t="n">
        <v>5</v>
      </c>
      <c r="D23" s="34" t="n">
        <v>3</v>
      </c>
      <c r="E23" s="34" t="n">
        <v>63</v>
      </c>
      <c r="F23" s="33" t="n">
        <v>2972.3</v>
      </c>
      <c r="G23" s="34" t="n">
        <v>86</v>
      </c>
      <c r="H23" s="33" t="s">
        <v>37</v>
      </c>
      <c r="I23" s="33" t="n">
        <f aca="false">Лист2!C23+Лист3!E17</f>
        <v>19492593</v>
      </c>
      <c r="J23" s="33" t="n">
        <v>1216495.91</v>
      </c>
      <c r="K23" s="33" t="n">
        <v>0</v>
      </c>
      <c r="L23" s="33" t="n">
        <v>0</v>
      </c>
      <c r="M23" s="33" t="n">
        <v>0</v>
      </c>
      <c r="N23" s="33" t="n">
        <v>389387.33</v>
      </c>
      <c r="O23" s="33" t="n">
        <f aca="false">I23-J23-N23</f>
        <v>17886709.76</v>
      </c>
      <c r="P23" s="34" t="s">
        <v>38</v>
      </c>
      <c r="Q23" s="35"/>
      <c r="U23" s="35" t="n">
        <f aca="false">ROUND(N23:N30,2)</f>
        <v>389387.33</v>
      </c>
    </row>
    <row r="24" s="36" customFormat="true" ht="58.5" hidden="false" customHeight="true" outlineLevel="0" collapsed="false">
      <c r="A24" s="34" t="n">
        <v>4</v>
      </c>
      <c r="B24" s="37" t="s">
        <v>41</v>
      </c>
      <c r="C24" s="34" t="n">
        <v>5</v>
      </c>
      <c r="D24" s="34" t="n">
        <v>3</v>
      </c>
      <c r="E24" s="34" t="n">
        <v>60</v>
      </c>
      <c r="F24" s="33" t="n">
        <v>3134.87</v>
      </c>
      <c r="G24" s="34" t="n">
        <v>67</v>
      </c>
      <c r="H24" s="33" t="s">
        <v>37</v>
      </c>
      <c r="I24" s="33" t="n">
        <f aca="false">Лист2!C24+Лист3!E18</f>
        <v>13724347.68</v>
      </c>
      <c r="J24" s="33" t="n">
        <v>1070814.76</v>
      </c>
      <c r="K24" s="33" t="n">
        <v>0</v>
      </c>
      <c r="L24" s="33" t="n">
        <v>0</v>
      </c>
      <c r="M24" s="33" t="n">
        <v>0</v>
      </c>
      <c r="N24" s="33" t="n">
        <v>338360.37</v>
      </c>
      <c r="O24" s="33" t="n">
        <f aca="false">I24-J24-N24</f>
        <v>12315172.55</v>
      </c>
      <c r="P24" s="34" t="s">
        <v>38</v>
      </c>
      <c r="Q24" s="35"/>
      <c r="U24" s="35" t="n">
        <f aca="false">ROUND(N24:N30,2)</f>
        <v>338360.37</v>
      </c>
    </row>
    <row r="25" s="36" customFormat="true" ht="63.75" hidden="false" customHeight="true" outlineLevel="0" collapsed="false">
      <c r="A25" s="34" t="n">
        <v>5</v>
      </c>
      <c r="B25" s="37" t="s">
        <v>42</v>
      </c>
      <c r="C25" s="34" t="n">
        <v>3</v>
      </c>
      <c r="D25" s="34" t="n">
        <v>2</v>
      </c>
      <c r="E25" s="34" t="n">
        <v>24</v>
      </c>
      <c r="F25" s="33" t="n">
        <v>1534.05</v>
      </c>
      <c r="G25" s="34" t="n">
        <v>36</v>
      </c>
      <c r="H25" s="33" t="s">
        <v>37</v>
      </c>
      <c r="I25" s="33" t="n">
        <f aca="false">Лист2!C25+Лист3!E19</f>
        <v>11542660.3</v>
      </c>
      <c r="J25" s="33" t="n">
        <v>703737.74</v>
      </c>
      <c r="K25" s="33" t="n">
        <v>0</v>
      </c>
      <c r="L25" s="33" t="n">
        <v>0</v>
      </c>
      <c r="M25" s="33" t="n">
        <v>0</v>
      </c>
      <c r="N25" s="33" t="n">
        <v>223518.66</v>
      </c>
      <c r="O25" s="33" t="n">
        <f aca="false">I25-J25-N25</f>
        <v>10615403.9</v>
      </c>
      <c r="P25" s="34" t="s">
        <v>38</v>
      </c>
      <c r="Q25" s="35"/>
      <c r="U25" s="35" t="n">
        <f aca="false">ROUND(N25:N33,2)</f>
        <v>223518.66</v>
      </c>
    </row>
    <row r="26" s="36" customFormat="true" ht="63.75" hidden="false" customHeight="true" outlineLevel="0" collapsed="false">
      <c r="A26" s="34" t="n">
        <v>6</v>
      </c>
      <c r="B26" s="37" t="s">
        <v>43</v>
      </c>
      <c r="C26" s="34" t="n">
        <v>9</v>
      </c>
      <c r="D26" s="34" t="n">
        <v>1</v>
      </c>
      <c r="E26" s="34" t="n">
        <v>35</v>
      </c>
      <c r="F26" s="33" t="n">
        <v>2136.51</v>
      </c>
      <c r="G26" s="34" t="n">
        <v>79</v>
      </c>
      <c r="H26" s="33" t="s">
        <v>37</v>
      </c>
      <c r="I26" s="33" t="n">
        <f aca="false">Лист2!C26+Лист3!E20</f>
        <v>11668200.6</v>
      </c>
      <c r="J26" s="33" t="n">
        <v>166770.47</v>
      </c>
      <c r="K26" s="33" t="n">
        <v>0</v>
      </c>
      <c r="L26" s="33" t="n">
        <v>0</v>
      </c>
      <c r="M26" s="33" t="n">
        <v>0</v>
      </c>
      <c r="N26" s="33" t="n">
        <v>288959.9</v>
      </c>
      <c r="O26" s="33" t="n">
        <f aca="false">I26-J26-N26</f>
        <v>11212470.23</v>
      </c>
      <c r="P26" s="34" t="s">
        <v>38</v>
      </c>
      <c r="Q26" s="35"/>
      <c r="U26" s="35"/>
    </row>
    <row r="27" s="36" customFormat="true" ht="58.5" hidden="false" customHeight="true" outlineLevel="0" collapsed="false">
      <c r="A27" s="28" t="n">
        <v>7</v>
      </c>
      <c r="B27" s="37" t="s">
        <v>44</v>
      </c>
      <c r="C27" s="34" t="n">
        <v>5</v>
      </c>
      <c r="D27" s="34" t="n">
        <v>3</v>
      </c>
      <c r="E27" s="38" t="n">
        <v>58</v>
      </c>
      <c r="F27" s="33" t="n">
        <v>2630.88</v>
      </c>
      <c r="G27" s="28" t="n">
        <v>111</v>
      </c>
      <c r="H27" s="33" t="s">
        <v>37</v>
      </c>
      <c r="I27" s="33" t="n">
        <f aca="false">Лист2!C27+Лист3!E21</f>
        <v>13431286.72</v>
      </c>
      <c r="J27" s="39" t="n">
        <v>1123990.89</v>
      </c>
      <c r="K27" s="39" t="n">
        <v>0</v>
      </c>
      <c r="L27" s="39" t="n">
        <v>0</v>
      </c>
      <c r="M27" s="39" t="n">
        <v>0</v>
      </c>
      <c r="N27" s="40" t="n">
        <v>355597.57</v>
      </c>
      <c r="O27" s="33" t="n">
        <f aca="false">I27-J27-N27</f>
        <v>11951698.26</v>
      </c>
      <c r="P27" s="34" t="s">
        <v>38</v>
      </c>
      <c r="Q27" s="35"/>
      <c r="U27" s="35" t="n">
        <f aca="false">ROUND(N27:N34,2)</f>
        <v>355597.57</v>
      </c>
    </row>
    <row r="28" s="36" customFormat="true" ht="31.35" hidden="false" customHeight="true" outlineLevel="0" collapsed="false">
      <c r="B28" s="41"/>
      <c r="C28" s="41"/>
      <c r="D28" s="41"/>
      <c r="E28" s="41"/>
      <c r="F28" s="42"/>
      <c r="G28" s="42"/>
      <c r="H28" s="42"/>
      <c r="I28" s="42"/>
      <c r="J28" s="42"/>
      <c r="K28" s="43"/>
      <c r="L28" s="43"/>
      <c r="M28" s="43"/>
      <c r="N28" s="43"/>
      <c r="O28" s="43"/>
      <c r="P28" s="44"/>
      <c r="Q28" s="35"/>
      <c r="U28" s="35" t="n">
        <f aca="false">ROUND(N28:N35,2)</f>
        <v>0</v>
      </c>
    </row>
    <row r="29" s="36" customFormat="true" ht="98.25" hidden="false" customHeight="true" outlineLevel="0" collapsed="false">
      <c r="A29" s="41" t="s">
        <v>45</v>
      </c>
      <c r="B29" s="41"/>
      <c r="C29" s="41"/>
      <c r="D29" s="41"/>
      <c r="E29" s="41"/>
      <c r="F29" s="42"/>
      <c r="G29" s="42"/>
      <c r="H29" s="42"/>
      <c r="I29" s="42"/>
      <c r="J29" s="42"/>
      <c r="K29" s="45"/>
      <c r="L29" s="45"/>
      <c r="M29" s="45"/>
      <c r="N29" s="45"/>
      <c r="O29" s="46" t="s">
        <v>46</v>
      </c>
      <c r="P29" s="46"/>
      <c r="Q29" s="35"/>
      <c r="U29" s="35" t="n">
        <f aca="false">ROUND(N29:N36,2)</f>
        <v>0</v>
      </c>
    </row>
    <row r="30" s="36" customFormat="true" ht="81.75" hidden="false" customHeight="true" outlineLevel="0" collapsed="false">
      <c r="B30" s="47"/>
      <c r="C30" s="48"/>
      <c r="D30" s="48"/>
      <c r="E30" s="48"/>
      <c r="F30" s="48"/>
      <c r="G30" s="48"/>
      <c r="H30" s="49"/>
      <c r="I30" s="50"/>
      <c r="J30" s="51"/>
      <c r="K30" s="50"/>
      <c r="L30" s="50"/>
      <c r="M30" s="50"/>
      <c r="N30" s="51"/>
      <c r="P30" s="52"/>
      <c r="Q30" s="35"/>
      <c r="U30" s="35" t="n">
        <f aca="false">ROUND(N30:N37,2)</f>
        <v>0</v>
      </c>
    </row>
    <row r="31" s="36" customFormat="true" ht="67.5" hidden="false" customHeight="true" outlineLevel="0" collapsed="fals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35"/>
      <c r="U31" s="35" t="n">
        <f aca="false">ROUND(N31:N38,2)</f>
        <v>0</v>
      </c>
    </row>
    <row r="32" s="36" customFormat="true" ht="66.75" hidden="false" customHeight="true" outlineLevel="0" collapsed="false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35"/>
      <c r="U32" s="35" t="n">
        <f aca="false">ROUND(N32:N39,2)</f>
        <v>0</v>
      </c>
    </row>
    <row r="33" s="36" customFormat="true" ht="67.5" hidden="false" customHeight="true" outlineLevel="0" collapsed="false">
      <c r="A33" s="54"/>
      <c r="B33" s="55"/>
      <c r="C33" s="54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  <c r="Q33" s="35"/>
      <c r="U33" s="35" t="n">
        <f aca="false">ROUND(N27:N41,2)</f>
        <v>0</v>
      </c>
    </row>
    <row r="34" s="36" customFormat="true" ht="67.5" hidden="false" customHeight="true" outlineLevel="0" collapsed="false">
      <c r="A34" s="6"/>
      <c r="B34" s="7"/>
      <c r="C34" s="57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35"/>
      <c r="U34" s="35" t="n">
        <f aca="false">ROUND(N28:N42,2)</f>
        <v>0</v>
      </c>
    </row>
    <row r="35" s="36" customFormat="true" ht="23.25" hidden="false" customHeight="false" outlineLevel="0" collapsed="false">
      <c r="A35" s="6"/>
      <c r="B35" s="7"/>
      <c r="C35" s="57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35"/>
      <c r="U35" s="35" t="n">
        <f aca="false">ROUND(N29:N43,2)</f>
        <v>0</v>
      </c>
    </row>
    <row r="36" s="36" customFormat="true" ht="23.25" hidden="false" customHeight="false" outlineLevel="0" collapsed="false">
      <c r="A36" s="6"/>
      <c r="B36" s="7"/>
      <c r="C36" s="57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35"/>
      <c r="U36" s="35" t="n">
        <f aca="false">ROUND(N30:N44,2)</f>
        <v>0</v>
      </c>
    </row>
    <row r="37" s="36" customFormat="true" ht="23.25" hidden="false" customHeight="false" outlineLevel="0" collapsed="false">
      <c r="A37" s="6"/>
      <c r="B37" s="7"/>
      <c r="C37" s="57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35"/>
      <c r="U37" s="35" t="n">
        <f aca="false">ROUND(N27:N46,2)</f>
        <v>0</v>
      </c>
    </row>
    <row r="38" s="36" customFormat="true" ht="23.25" hidden="false" customHeight="false" outlineLevel="0" collapsed="false">
      <c r="A38" s="6"/>
      <c r="B38" s="7"/>
      <c r="C38" s="57"/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35"/>
      <c r="U38" s="35" t="n">
        <f aca="false">ROUND(N28:N47,2)</f>
        <v>0</v>
      </c>
    </row>
    <row r="39" s="36" customFormat="true" ht="65.25" hidden="false" customHeight="true" outlineLevel="0" collapsed="false">
      <c r="A39" s="6"/>
      <c r="B39" s="7"/>
      <c r="C39" s="57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35"/>
      <c r="U39" s="35" t="n">
        <f aca="false">ROUND(N29:N48,2)</f>
        <v>0</v>
      </c>
    </row>
    <row r="40" s="36" customFormat="true" ht="43.5" hidden="false" customHeight="true" outlineLevel="0" collapsed="false">
      <c r="A40" s="6"/>
      <c r="B40" s="7"/>
      <c r="C40" s="57"/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35"/>
      <c r="U40" s="35" t="n">
        <f aca="false">ROUND(N27:N49,2)</f>
        <v>0</v>
      </c>
    </row>
    <row r="41" s="36" customFormat="true" ht="64.5" hidden="false" customHeight="true" outlineLevel="0" collapsed="false">
      <c r="A41" s="6"/>
      <c r="B41" s="7"/>
      <c r="C41" s="57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35"/>
      <c r="U41" s="35"/>
    </row>
    <row r="42" s="36" customFormat="true" ht="53.25" hidden="false" customHeight="true" outlineLevel="0" collapsed="false">
      <c r="A42" s="6"/>
      <c r="B42" s="7"/>
      <c r="C42" s="57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35"/>
      <c r="U42" s="35" t="n">
        <f aca="false">ROUND(N30:N50,2)</f>
        <v>0</v>
      </c>
    </row>
    <row r="43" customFormat="false" ht="23.25" hidden="false" customHeight="false" outlineLevel="0" collapsed="false">
      <c r="A43" s="6"/>
      <c r="B43" s="7"/>
      <c r="C43" s="57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35"/>
      <c r="R43" s="36"/>
      <c r="S43" s="36"/>
      <c r="T43" s="36"/>
      <c r="U43" s="35"/>
    </row>
    <row r="44" s="6" customFormat="true" ht="31.5" hidden="false" customHeight="true" outlineLevel="0" collapsed="false">
      <c r="B44" s="7"/>
      <c r="C44" s="57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35"/>
      <c r="R44" s="36"/>
    </row>
    <row r="45" s="53" customFormat="true" ht="117.75" hidden="false" customHeight="true" outlineLevel="0" collapsed="false">
      <c r="A45" s="6"/>
      <c r="B45" s="7"/>
      <c r="C45" s="57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35"/>
      <c r="R45" s="36"/>
    </row>
    <row r="46" s="6" customFormat="true" ht="23.25" hidden="false" customHeight="false" outlineLevel="0" collapsed="false">
      <c r="B46" s="7"/>
      <c r="C46" s="57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="6" customFormat="true" ht="23.25" hidden="false" customHeight="false" outlineLevel="0" collapsed="false">
      <c r="B47" s="7"/>
      <c r="C47" s="57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="6" customFormat="true" ht="23.25" hidden="false" customHeight="false" outlineLevel="0" collapsed="false">
      <c r="B48" s="7"/>
      <c r="C48" s="57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="6" customFormat="true" ht="23.25" hidden="false" customHeight="false" outlineLevel="0" collapsed="false">
      <c r="B49" s="7"/>
      <c r="C49" s="57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="6" customFormat="true" ht="23.25" hidden="false" customHeight="false" outlineLevel="0" collapsed="false">
      <c r="B50" s="7"/>
      <c r="C50" s="57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="6" customFormat="true" ht="23.25" hidden="false" customHeight="false" outlineLevel="0" collapsed="false">
      <c r="B51" s="7"/>
      <c r="C51" s="57"/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="6" customFormat="true" ht="23.25" hidden="false" customHeight="false" outlineLevel="0" collapsed="false">
      <c r="B52" s="7"/>
      <c r="C52" s="57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</row>
    <row r="53" s="6" customFormat="true" ht="23.25" hidden="false" customHeight="false" outlineLevel="0" collapsed="false">
      <c r="B53" s="7"/>
      <c r="C53" s="57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="6" customFormat="true" ht="23.25" hidden="false" customHeight="false" outlineLevel="0" collapsed="false">
      <c r="B54" s="7"/>
      <c r="C54" s="57"/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="6" customFormat="true" ht="23.25" hidden="false" customHeight="false" outlineLevel="0" collapsed="false">
      <c r="B55" s="7"/>
      <c r="C55" s="57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="6" customFormat="true" ht="23.25" hidden="false" customHeight="false" outlineLevel="0" collapsed="false">
      <c r="B56" s="7"/>
      <c r="C56" s="57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="6" customFormat="true" ht="23.25" hidden="false" customHeight="false" outlineLevel="0" collapsed="false">
      <c r="B57" s="7"/>
      <c r="C57" s="57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="6" customFormat="true" ht="23.25" hidden="false" customHeight="false" outlineLevel="0" collapsed="false">
      <c r="B58" s="7"/>
      <c r="C58" s="57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s="6" customFormat="true" ht="23.25" hidden="false" customHeight="false" outlineLevel="0" collapsed="false">
      <c r="B59" s="7"/>
      <c r="C59" s="57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="6" customFormat="true" ht="23.25" hidden="false" customHeight="false" outlineLevel="0" collapsed="false">
      <c r="B60" s="7"/>
      <c r="C60" s="57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="6" customFormat="true" ht="23.25" hidden="false" customHeight="false" outlineLevel="0" collapsed="false">
      <c r="B61" s="7"/>
      <c r="C61" s="57"/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="6" customFormat="true" ht="23.25" hidden="false" customHeight="false" outlineLevel="0" collapsed="false">
      <c r="B62" s="7"/>
      <c r="C62" s="57"/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="6" customFormat="true" ht="23.25" hidden="false" customHeight="false" outlineLevel="0" collapsed="false">
      <c r="B63" s="7"/>
      <c r="C63" s="57"/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="6" customFormat="true" ht="23.25" hidden="false" customHeight="false" outlineLevel="0" collapsed="false">
      <c r="B64" s="7"/>
      <c r="C64" s="57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5" s="6" customFormat="true" ht="23.25" hidden="false" customHeight="false" outlineLevel="0" collapsed="false">
      <c r="B65" s="7"/>
      <c r="C65" s="57"/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="6" customFormat="true" ht="23.25" hidden="false" customHeight="false" outlineLevel="0" collapsed="false">
      <c r="B66" s="7"/>
      <c r="C66" s="57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</row>
    <row r="67" s="6" customFormat="true" ht="23.25" hidden="false" customHeight="false" outlineLevel="0" collapsed="false">
      <c r="B67" s="7"/>
      <c r="C67" s="57"/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="6" customFormat="true" ht="23.25" hidden="false" customHeight="false" outlineLevel="0" collapsed="false">
      <c r="B68" s="7"/>
      <c r="C68" s="57"/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="6" customFormat="true" ht="23.25" hidden="false" customHeight="false" outlineLevel="0" collapsed="false">
      <c r="B69" s="7"/>
      <c r="C69" s="57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="6" customFormat="true" ht="23.25" hidden="false" customHeight="false" outlineLevel="0" collapsed="false">
      <c r="B70" s="7"/>
      <c r="C70" s="57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</row>
    <row r="71" s="6" customFormat="true" ht="23.25" hidden="false" customHeight="false" outlineLevel="0" collapsed="false">
      <c r="B71" s="7"/>
      <c r="C71" s="57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="6" customFormat="true" ht="23.25" hidden="false" customHeight="false" outlineLevel="0" collapsed="false">
      <c r="B72" s="7"/>
      <c r="C72" s="57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="6" customFormat="true" ht="23.25" hidden="false" customHeight="false" outlineLevel="0" collapsed="false">
      <c r="B73" s="7"/>
      <c r="C73" s="57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</row>
    <row r="74" s="6" customFormat="true" ht="23.25" hidden="false" customHeight="false" outlineLevel="0" collapsed="false">
      <c r="B74" s="7"/>
      <c r="C74" s="57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="6" customFormat="true" ht="23.25" hidden="false" customHeight="false" outlineLevel="0" collapsed="false">
      <c r="B75" s="7"/>
      <c r="C75" s="57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="6" customFormat="true" ht="23.25" hidden="false" customHeight="false" outlineLevel="0" collapsed="false">
      <c r="B76" s="7"/>
      <c r="C76" s="57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="6" customFormat="true" ht="23.25" hidden="false" customHeight="false" outlineLevel="0" collapsed="false">
      <c r="B77" s="7"/>
      <c r="C77" s="57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="6" customFormat="true" ht="23.25" hidden="false" customHeight="false" outlineLevel="0" collapsed="false">
      <c r="B78" s="7"/>
      <c r="C78" s="57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="6" customFormat="true" ht="23.25" hidden="false" customHeight="false" outlineLevel="0" collapsed="false">
      <c r="B79" s="7"/>
      <c r="C79" s="57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="6" customFormat="true" ht="23.25" hidden="false" customHeight="false" outlineLevel="0" collapsed="false">
      <c r="B80" s="7"/>
      <c r="C80" s="57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="6" customFormat="true" ht="23.25" hidden="false" customHeight="false" outlineLevel="0" collapsed="false">
      <c r="B81" s="7"/>
      <c r="C81" s="57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="6" customFormat="true" ht="23.25" hidden="false" customHeight="false" outlineLevel="0" collapsed="false">
      <c r="B82" s="7"/>
      <c r="C82" s="57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="6" customFormat="true" ht="23.25" hidden="false" customHeight="false" outlineLevel="0" collapsed="false">
      <c r="B83" s="7"/>
      <c r="C83" s="57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="6" customFormat="true" ht="23.25" hidden="false" customHeight="false" outlineLevel="0" collapsed="false">
      <c r="B84" s="7"/>
      <c r="C84" s="57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="6" customFormat="true" ht="23.25" hidden="false" customHeight="false" outlineLevel="0" collapsed="false">
      <c r="B85" s="7"/>
      <c r="C85" s="57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</row>
    <row r="86" s="6" customFormat="true" ht="23.25" hidden="false" customHeight="false" outlineLevel="0" collapsed="false">
      <c r="B86" s="7"/>
      <c r="C86" s="57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="6" customFormat="true" ht="23.25" hidden="false" customHeight="false" outlineLevel="0" collapsed="false">
      <c r="B87" s="7"/>
      <c r="C87" s="57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="6" customFormat="true" ht="23.25" hidden="false" customHeight="false" outlineLevel="0" collapsed="false">
      <c r="B88" s="7"/>
      <c r="C88" s="57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="6" customFormat="true" ht="23.25" hidden="false" customHeight="false" outlineLevel="0" collapsed="false">
      <c r="B89" s="7"/>
      <c r="C89" s="57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="6" customFormat="true" ht="23.25" hidden="false" customHeight="false" outlineLevel="0" collapsed="false">
      <c r="B90" s="7"/>
      <c r="C90" s="57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="6" customFormat="true" ht="23.25" hidden="false" customHeight="false" outlineLevel="0" collapsed="false">
      <c r="B91" s="7"/>
      <c r="C91" s="57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="6" customFormat="true" ht="23.25" hidden="false" customHeight="false" outlineLevel="0" collapsed="false">
      <c r="B92" s="7"/>
      <c r="C92" s="57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="6" customFormat="true" ht="23.25" hidden="false" customHeight="false" outlineLevel="0" collapsed="false">
      <c r="B93" s="7"/>
      <c r="C93" s="57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="6" customFormat="true" ht="23.25" hidden="false" customHeight="false" outlineLevel="0" collapsed="false">
      <c r="B94" s="7"/>
      <c r="C94" s="57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="6" customFormat="true" ht="23.25" hidden="false" customHeight="false" outlineLevel="0" collapsed="false">
      <c r="B95" s="7"/>
      <c r="C95" s="57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="6" customFormat="true" ht="23.25" hidden="false" customHeight="false" outlineLevel="0" collapsed="false">
      <c r="B96" s="7"/>
      <c r="C96" s="57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="6" customFormat="true" ht="23.25" hidden="false" customHeight="false" outlineLevel="0" collapsed="false">
      <c r="B97" s="7"/>
      <c r="C97" s="57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</row>
    <row r="98" s="6" customFormat="true" ht="23.25" hidden="false" customHeight="false" outlineLevel="0" collapsed="false">
      <c r="B98" s="7"/>
      <c r="C98" s="57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</row>
    <row r="99" s="6" customFormat="true" ht="23.25" hidden="false" customHeight="false" outlineLevel="0" collapsed="false">
      <c r="B99" s="7"/>
      <c r="C99" s="57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</row>
    <row r="100" s="6" customFormat="true" ht="23.25" hidden="false" customHeight="false" outlineLevel="0" collapsed="false">
      <c r="B100" s="7"/>
      <c r="C100" s="57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</row>
    <row r="101" s="6" customFormat="true" ht="23.25" hidden="false" customHeight="false" outlineLevel="0" collapsed="false">
      <c r="B101" s="7"/>
      <c r="C101" s="57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  <row r="102" s="6" customFormat="true" ht="23.25" hidden="false" customHeight="false" outlineLevel="0" collapsed="false">
      <c r="B102" s="7"/>
      <c r="C102" s="57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="6" customFormat="true" ht="23.25" hidden="false" customHeight="false" outlineLevel="0" collapsed="false">
      <c r="B103" s="7"/>
      <c r="C103" s="57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="6" customFormat="true" ht="23.25" hidden="false" customHeight="false" outlineLevel="0" collapsed="false">
      <c r="B104" s="7"/>
      <c r="C104" s="57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</row>
    <row r="105" s="6" customFormat="true" ht="23.25" hidden="false" customHeight="false" outlineLevel="0" collapsed="false">
      <c r="B105" s="7"/>
      <c r="C105" s="57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="6" customFormat="true" ht="23.25" hidden="false" customHeight="false" outlineLevel="0" collapsed="false">
      <c r="B106" s="7"/>
      <c r="C106" s="57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</row>
    <row r="107" s="6" customFormat="true" ht="23.25" hidden="false" customHeight="false" outlineLevel="0" collapsed="false">
      <c r="B107" s="7"/>
      <c r="C107" s="57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="6" customFormat="true" ht="23.25" hidden="false" customHeight="false" outlineLevel="0" collapsed="false">
      <c r="B108" s="7"/>
      <c r="C108" s="57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="6" customFormat="true" ht="23.25" hidden="false" customHeight="false" outlineLevel="0" collapsed="false">
      <c r="B109" s="7"/>
      <c r="C109" s="57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</row>
    <row r="110" s="6" customFormat="true" ht="23.25" hidden="false" customHeight="false" outlineLevel="0" collapsed="false">
      <c r="B110" s="7"/>
      <c r="C110" s="57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</row>
    <row r="111" s="6" customFormat="true" ht="23.25" hidden="false" customHeight="false" outlineLevel="0" collapsed="false">
      <c r="B111" s="7"/>
      <c r="C111" s="57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</row>
    <row r="112" s="6" customFormat="true" ht="23.25" hidden="false" customHeight="false" outlineLevel="0" collapsed="false">
      <c r="B112" s="7"/>
      <c r="C112" s="57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</row>
    <row r="113" s="6" customFormat="true" ht="23.25" hidden="false" customHeight="false" outlineLevel="0" collapsed="false">
      <c r="B113" s="7"/>
      <c r="C113" s="57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</row>
    <row r="114" s="6" customFormat="true" ht="23.25" hidden="false" customHeight="false" outlineLevel="0" collapsed="false">
      <c r="B114" s="7"/>
      <c r="C114" s="57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</row>
    <row r="115" s="6" customFormat="true" ht="23.25" hidden="false" customHeight="false" outlineLevel="0" collapsed="false">
      <c r="B115" s="7"/>
      <c r="C115" s="57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="6" customFormat="true" ht="23.25" hidden="false" customHeight="false" outlineLevel="0" collapsed="false">
      <c r="B116" s="7"/>
      <c r="C116" s="57"/>
      <c r="D116" s="56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</row>
    <row r="117" s="6" customFormat="true" ht="23.25" hidden="false" customHeight="false" outlineLevel="0" collapsed="false">
      <c r="B117" s="7"/>
      <c r="C117" s="57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="6" customFormat="true" ht="23.25" hidden="false" customHeight="false" outlineLevel="0" collapsed="false">
      <c r="B118" s="7"/>
      <c r="C118" s="57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="6" customFormat="true" ht="23.25" hidden="false" customHeight="false" outlineLevel="0" collapsed="false">
      <c r="B119" s="7"/>
      <c r="C119" s="57"/>
      <c r="D119" s="56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="6" customFormat="true" ht="23.25" hidden="false" customHeight="false" outlineLevel="0" collapsed="false">
      <c r="B120" s="7"/>
      <c r="C120" s="57"/>
      <c r="D120" s="56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="6" customFormat="true" ht="23.25" hidden="false" customHeight="false" outlineLevel="0" collapsed="false">
      <c r="B121" s="7"/>
      <c r="C121" s="57"/>
      <c r="D121" s="56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="6" customFormat="true" ht="23.25" hidden="false" customHeight="false" outlineLevel="0" collapsed="false">
      <c r="B122" s="7"/>
      <c r="C122" s="57"/>
      <c r="D122" s="56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="6" customFormat="true" ht="23.25" hidden="false" customHeight="false" outlineLevel="0" collapsed="false">
      <c r="B123" s="7"/>
      <c r="C123" s="57"/>
      <c r="D123" s="56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="6" customFormat="true" ht="23.25" hidden="false" customHeight="false" outlineLevel="0" collapsed="false">
      <c r="B124" s="7"/>
      <c r="C124" s="57"/>
      <c r="D124" s="56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</row>
    <row r="125" s="6" customFormat="true" ht="23.25" hidden="false" customHeight="false" outlineLevel="0" collapsed="false">
      <c r="B125" s="7"/>
      <c r="C125" s="57"/>
      <c r="D125" s="56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="6" customFormat="true" ht="23.25" hidden="false" customHeight="false" outlineLevel="0" collapsed="false">
      <c r="B126" s="7"/>
      <c r="C126" s="57"/>
      <c r="D126" s="56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</row>
    <row r="127" s="6" customFormat="true" ht="23.25" hidden="false" customHeight="false" outlineLevel="0" collapsed="false">
      <c r="B127" s="7"/>
      <c r="C127" s="57"/>
      <c r="D127" s="56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="6" customFormat="true" ht="23.25" hidden="false" customHeight="false" outlineLevel="0" collapsed="false">
      <c r="B128" s="7"/>
      <c r="C128" s="57"/>
      <c r="D128" s="56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="6" customFormat="true" ht="23.25" hidden="false" customHeight="false" outlineLevel="0" collapsed="false">
      <c r="B129" s="7"/>
      <c r="C129" s="57"/>
      <c r="D129" s="56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="6" customFormat="true" ht="23.25" hidden="false" customHeight="false" outlineLevel="0" collapsed="false">
      <c r="B130" s="7"/>
      <c r="C130" s="57"/>
      <c r="D130" s="56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="6" customFormat="true" ht="23.25" hidden="false" customHeight="false" outlineLevel="0" collapsed="false">
      <c r="B131" s="7"/>
      <c r="C131" s="57"/>
      <c r="D131" s="56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</row>
    <row r="132" s="6" customFormat="true" ht="23.25" hidden="false" customHeight="false" outlineLevel="0" collapsed="false">
      <c r="B132" s="7"/>
      <c r="C132" s="57"/>
      <c r="D132" s="56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="6" customFormat="true" ht="23.25" hidden="false" customHeight="false" outlineLevel="0" collapsed="false">
      <c r="B133" s="7"/>
      <c r="C133" s="57"/>
      <c r="D133" s="56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="6" customFormat="true" ht="23.25" hidden="false" customHeight="false" outlineLevel="0" collapsed="false">
      <c r="B134" s="7"/>
      <c r="C134" s="57"/>
      <c r="D134" s="56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="6" customFormat="true" ht="23.25" hidden="false" customHeight="false" outlineLevel="0" collapsed="false">
      <c r="B135" s="7"/>
      <c r="C135" s="57"/>
      <c r="D135" s="56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</row>
    <row r="136" s="6" customFormat="true" ht="23.25" hidden="false" customHeight="false" outlineLevel="0" collapsed="false">
      <c r="B136" s="7"/>
      <c r="C136" s="57"/>
      <c r="D136" s="56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="6" customFormat="true" ht="23.25" hidden="false" customHeight="false" outlineLevel="0" collapsed="false">
      <c r="B137" s="7"/>
      <c r="C137" s="57"/>
      <c r="D137" s="56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="6" customFormat="true" ht="23.25" hidden="false" customHeight="false" outlineLevel="0" collapsed="false">
      <c r="B138" s="7"/>
      <c r="C138" s="57"/>
      <c r="D138" s="56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="6" customFormat="true" ht="23.25" hidden="false" customHeight="false" outlineLevel="0" collapsed="false">
      <c r="B139" s="7"/>
      <c r="C139" s="57"/>
      <c r="D139" s="56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="6" customFormat="true" ht="23.25" hidden="false" customHeight="false" outlineLevel="0" collapsed="false">
      <c r="B140" s="7"/>
      <c r="C140" s="57"/>
      <c r="D140" s="56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</row>
    <row r="141" s="6" customFormat="true" ht="23.25" hidden="false" customHeight="false" outlineLevel="0" collapsed="false">
      <c r="B141" s="7"/>
      <c r="C141" s="57"/>
      <c r="D141" s="56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</row>
    <row r="142" s="6" customFormat="true" ht="23.25" hidden="false" customHeight="false" outlineLevel="0" collapsed="false">
      <c r="B142" s="7"/>
      <c r="C142" s="57"/>
      <c r="D142" s="56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="6" customFormat="true" ht="23.25" hidden="false" customHeight="false" outlineLevel="0" collapsed="false">
      <c r="B143" s="7"/>
      <c r="C143" s="57"/>
      <c r="D143" s="56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="6" customFormat="true" ht="23.25" hidden="false" customHeight="false" outlineLevel="0" collapsed="false">
      <c r="B144" s="7"/>
      <c r="C144" s="57"/>
      <c r="D144" s="56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="6" customFormat="true" ht="23.25" hidden="false" customHeight="false" outlineLevel="0" collapsed="false">
      <c r="B145" s="7"/>
      <c r="C145" s="57"/>
      <c r="D145" s="56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="6" customFormat="true" ht="23.25" hidden="false" customHeight="false" outlineLevel="0" collapsed="false">
      <c r="B146" s="7"/>
      <c r="C146" s="57"/>
      <c r="D146" s="56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="6" customFormat="true" ht="23.25" hidden="false" customHeight="false" outlineLevel="0" collapsed="false">
      <c r="B147" s="7"/>
      <c r="C147" s="57"/>
      <c r="D147" s="56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</row>
    <row r="148" s="6" customFormat="true" ht="23.25" hidden="false" customHeight="false" outlineLevel="0" collapsed="false">
      <c r="B148" s="7"/>
      <c r="C148" s="57"/>
      <c r="D148" s="56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="6" customFormat="true" ht="23.25" hidden="false" customHeight="false" outlineLevel="0" collapsed="false">
      <c r="B149" s="7"/>
      <c r="C149" s="57"/>
      <c r="D149" s="56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="6" customFormat="true" ht="23.25" hidden="false" customHeight="false" outlineLevel="0" collapsed="false">
      <c r="B150" s="7"/>
      <c r="C150" s="57"/>
      <c r="D150" s="56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="6" customFormat="true" ht="23.25" hidden="false" customHeight="false" outlineLevel="0" collapsed="false">
      <c r="B151" s="7"/>
      <c r="C151" s="57"/>
      <c r="D151" s="56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</row>
    <row r="152" s="6" customFormat="true" ht="23.25" hidden="false" customHeight="false" outlineLevel="0" collapsed="false">
      <c r="B152" s="7"/>
      <c r="C152" s="57"/>
      <c r="D152" s="56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="6" customFormat="true" ht="23.25" hidden="false" customHeight="false" outlineLevel="0" collapsed="false">
      <c r="B153" s="7"/>
      <c r="C153" s="57"/>
      <c r="D153" s="56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="6" customFormat="true" ht="23.25" hidden="false" customHeight="false" outlineLevel="0" collapsed="false">
      <c r="B154" s="7"/>
      <c r="C154" s="57"/>
      <c r="D154" s="56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="6" customFormat="true" ht="23.25" hidden="false" customHeight="false" outlineLevel="0" collapsed="false">
      <c r="B155" s="7"/>
      <c r="C155" s="57"/>
      <c r="D155" s="56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="6" customFormat="true" ht="23.25" hidden="false" customHeight="false" outlineLevel="0" collapsed="false">
      <c r="B156" s="7"/>
      <c r="C156" s="57"/>
      <c r="D156" s="56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="6" customFormat="true" ht="23.25" hidden="false" customHeight="false" outlineLevel="0" collapsed="false">
      <c r="B157" s="7"/>
      <c r="C157" s="57"/>
      <c r="D157" s="56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="6" customFormat="true" ht="23.25" hidden="false" customHeight="false" outlineLevel="0" collapsed="false">
      <c r="B158" s="7"/>
      <c r="C158" s="57"/>
      <c r="D158" s="56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</row>
    <row r="159" s="6" customFormat="true" ht="23.25" hidden="false" customHeight="false" outlineLevel="0" collapsed="false">
      <c r="B159" s="7"/>
      <c r="C159" s="57"/>
      <c r="D159" s="56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="6" customFormat="true" ht="23.25" hidden="false" customHeight="false" outlineLevel="0" collapsed="false">
      <c r="B160" s="7"/>
      <c r="C160" s="57"/>
      <c r="D160" s="56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="6" customFormat="true" ht="23.25" hidden="false" customHeight="false" outlineLevel="0" collapsed="false">
      <c r="B161" s="7"/>
      <c r="C161" s="57"/>
      <c r="D161" s="56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="6" customFormat="true" ht="23.25" hidden="false" customHeight="false" outlineLevel="0" collapsed="false">
      <c r="B162" s="7"/>
      <c r="C162" s="57"/>
      <c r="D162" s="56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="6" customFormat="true" ht="23.25" hidden="false" customHeight="false" outlineLevel="0" collapsed="false">
      <c r="B163" s="7"/>
      <c r="C163" s="57"/>
      <c r="D163" s="56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="6" customFormat="true" ht="23.25" hidden="false" customHeight="false" outlineLevel="0" collapsed="false">
      <c r="B164" s="7"/>
      <c r="C164" s="57"/>
      <c r="D164" s="56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="6" customFormat="true" ht="23.25" hidden="false" customHeight="false" outlineLevel="0" collapsed="false">
      <c r="B165" s="7"/>
      <c r="C165" s="57"/>
      <c r="D165" s="56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="6" customFormat="true" ht="23.25" hidden="false" customHeight="false" outlineLevel="0" collapsed="false">
      <c r="B166" s="7"/>
      <c r="C166" s="57"/>
      <c r="D166" s="56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="6" customFormat="true" ht="23.25" hidden="false" customHeight="false" outlineLevel="0" collapsed="false">
      <c r="B167" s="7"/>
      <c r="C167" s="57"/>
      <c r="D167" s="56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="6" customFormat="true" ht="23.25" hidden="false" customHeight="false" outlineLevel="0" collapsed="false">
      <c r="B168" s="7"/>
      <c r="C168" s="57"/>
      <c r="D168" s="56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="6" customFormat="true" ht="23.25" hidden="false" customHeight="false" outlineLevel="0" collapsed="false">
      <c r="B169" s="7"/>
      <c r="C169" s="57"/>
      <c r="D169" s="56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="6" customFormat="true" ht="23.25" hidden="false" customHeight="false" outlineLevel="0" collapsed="false">
      <c r="B170" s="7"/>
      <c r="C170" s="57"/>
      <c r="D170" s="56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="6" customFormat="true" ht="23.25" hidden="false" customHeight="false" outlineLevel="0" collapsed="false">
      <c r="B171" s="7"/>
      <c r="C171" s="57"/>
      <c r="D171" s="56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="6" customFormat="true" ht="23.25" hidden="false" customHeight="false" outlineLevel="0" collapsed="false">
      <c r="B172" s="7"/>
      <c r="C172" s="57"/>
      <c r="D172" s="56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="6" customFormat="true" ht="23.25" hidden="false" customHeight="false" outlineLevel="0" collapsed="false">
      <c r="B173" s="7"/>
      <c r="C173" s="57"/>
      <c r="D173" s="56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="6" customFormat="true" ht="23.25" hidden="false" customHeight="false" outlineLevel="0" collapsed="false">
      <c r="B174" s="7"/>
      <c r="C174" s="57"/>
      <c r="D174" s="56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  <row r="175" s="6" customFormat="true" ht="23.25" hidden="false" customHeight="false" outlineLevel="0" collapsed="false">
      <c r="B175" s="7"/>
      <c r="C175" s="57"/>
      <c r="D175" s="56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  <row r="176" s="6" customFormat="true" ht="23.25" hidden="false" customHeight="false" outlineLevel="0" collapsed="false">
      <c r="B176" s="7"/>
      <c r="C176" s="57"/>
      <c r="D176" s="56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</row>
    <row r="177" s="6" customFormat="true" ht="23.25" hidden="false" customHeight="false" outlineLevel="0" collapsed="false">
      <c r="B177" s="7"/>
      <c r="C177" s="57"/>
      <c r="D177" s="56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="6" customFormat="true" ht="23.25" hidden="false" customHeight="false" outlineLevel="0" collapsed="false">
      <c r="B178" s="7"/>
      <c r="C178" s="57"/>
      <c r="D178" s="56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</row>
    <row r="179" s="6" customFormat="true" ht="23.25" hidden="false" customHeight="false" outlineLevel="0" collapsed="false">
      <c r="B179" s="7"/>
      <c r="C179" s="57"/>
      <c r="D179" s="56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</row>
    <row r="180" s="6" customFormat="true" ht="23.25" hidden="false" customHeight="false" outlineLevel="0" collapsed="false">
      <c r="B180" s="7"/>
      <c r="C180" s="57"/>
      <c r="D180" s="56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  <row r="181" s="6" customFormat="true" ht="23.25" hidden="false" customHeight="false" outlineLevel="0" collapsed="false">
      <c r="B181" s="7"/>
      <c r="C181" s="57"/>
      <c r="D181" s="56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="6" customFormat="true" ht="23.25" hidden="false" customHeight="false" outlineLevel="0" collapsed="false">
      <c r="B182" s="7"/>
      <c r="C182" s="57"/>
      <c r="D182" s="56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</row>
    <row r="183" s="6" customFormat="true" ht="23.25" hidden="false" customHeight="false" outlineLevel="0" collapsed="false">
      <c r="B183" s="7"/>
      <c r="C183" s="57"/>
      <c r="D183" s="56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</row>
    <row r="184" s="6" customFormat="true" ht="23.25" hidden="false" customHeight="false" outlineLevel="0" collapsed="false">
      <c r="B184" s="7"/>
      <c r="C184" s="57"/>
      <c r="D184" s="56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="6" customFormat="true" ht="23.25" hidden="false" customHeight="false" outlineLevel="0" collapsed="false">
      <c r="B185" s="7"/>
      <c r="C185" s="57"/>
      <c r="D185" s="56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="6" customFormat="true" ht="23.25" hidden="false" customHeight="false" outlineLevel="0" collapsed="false">
      <c r="B186" s="7"/>
      <c r="C186" s="57"/>
      <c r="D186" s="56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</row>
    <row r="187" s="6" customFormat="true" ht="23.25" hidden="false" customHeight="false" outlineLevel="0" collapsed="false">
      <c r="B187" s="7"/>
      <c r="C187" s="57"/>
      <c r="D187" s="56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="6" customFormat="true" ht="23.25" hidden="false" customHeight="false" outlineLevel="0" collapsed="false">
      <c r="B188" s="7"/>
      <c r="C188" s="57"/>
      <c r="D188" s="56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</row>
    <row r="189" s="6" customFormat="true" ht="23.25" hidden="false" customHeight="false" outlineLevel="0" collapsed="false">
      <c r="B189" s="7"/>
      <c r="C189" s="57"/>
      <c r="D189" s="56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</row>
    <row r="190" s="6" customFormat="true" ht="23.25" hidden="false" customHeight="false" outlineLevel="0" collapsed="false">
      <c r="B190" s="7"/>
      <c r="C190" s="57"/>
      <c r="D190" s="56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="6" customFormat="true" ht="23.25" hidden="false" customHeight="false" outlineLevel="0" collapsed="false">
      <c r="B191" s="7"/>
      <c r="C191" s="57"/>
      <c r="D191" s="56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</row>
    <row r="192" s="6" customFormat="true" ht="23.25" hidden="false" customHeight="false" outlineLevel="0" collapsed="false">
      <c r="B192" s="7"/>
      <c r="C192" s="57"/>
      <c r="D192" s="56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="6" customFormat="true" ht="23.25" hidden="false" customHeight="false" outlineLevel="0" collapsed="false">
      <c r="B193" s="7"/>
      <c r="C193" s="57"/>
      <c r="D193" s="56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</row>
    <row r="194" s="6" customFormat="true" ht="23.25" hidden="false" customHeight="false" outlineLevel="0" collapsed="false">
      <c r="B194" s="7"/>
      <c r="C194" s="57"/>
      <c r="D194" s="56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="6" customFormat="true" ht="23.25" hidden="false" customHeight="false" outlineLevel="0" collapsed="false">
      <c r="B195" s="7"/>
      <c r="C195" s="57"/>
      <c r="D195" s="56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="6" customFormat="true" ht="23.25" hidden="false" customHeight="false" outlineLevel="0" collapsed="false">
      <c r="B196" s="7"/>
      <c r="C196" s="57"/>
      <c r="D196" s="56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="6" customFormat="true" ht="23.25" hidden="false" customHeight="false" outlineLevel="0" collapsed="false">
      <c r="B197" s="7"/>
      <c r="C197" s="57"/>
      <c r="D197" s="56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="6" customFormat="true" ht="23.25" hidden="false" customHeight="false" outlineLevel="0" collapsed="false">
      <c r="B198" s="7"/>
      <c r="C198" s="57"/>
      <c r="D198" s="56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="6" customFormat="true" ht="23.25" hidden="false" customHeight="false" outlineLevel="0" collapsed="false">
      <c r="B199" s="7"/>
      <c r="C199" s="57"/>
      <c r="D199" s="56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</row>
    <row r="200" s="6" customFormat="true" ht="23.25" hidden="false" customHeight="false" outlineLevel="0" collapsed="false">
      <c r="B200" s="7"/>
      <c r="C200" s="57"/>
      <c r="D200" s="56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="6" customFormat="true" ht="23.25" hidden="false" customHeight="false" outlineLevel="0" collapsed="false">
      <c r="B201" s="7"/>
      <c r="C201" s="57"/>
      <c r="D201" s="56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="6" customFormat="true" ht="23.25" hidden="false" customHeight="false" outlineLevel="0" collapsed="false">
      <c r="B202" s="7"/>
      <c r="C202" s="57"/>
      <c r="D202" s="56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="6" customFormat="true" ht="23.25" hidden="false" customHeight="false" outlineLevel="0" collapsed="false">
      <c r="B203" s="7"/>
      <c r="C203" s="57"/>
      <c r="D203" s="56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="6" customFormat="true" ht="23.25" hidden="false" customHeight="false" outlineLevel="0" collapsed="false">
      <c r="B204" s="7"/>
      <c r="C204" s="57"/>
      <c r="D204" s="56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="6" customFormat="true" ht="23.25" hidden="false" customHeight="false" outlineLevel="0" collapsed="false">
      <c r="B205" s="7"/>
      <c r="C205" s="57"/>
      <c r="D205" s="56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="6" customFormat="true" ht="23.25" hidden="false" customHeight="false" outlineLevel="0" collapsed="false">
      <c r="B206" s="7"/>
      <c r="C206" s="57"/>
      <c r="D206" s="56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="6" customFormat="true" ht="23.25" hidden="false" customHeight="false" outlineLevel="0" collapsed="false">
      <c r="B207" s="7"/>
      <c r="C207" s="57"/>
      <c r="D207" s="56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="6" customFormat="true" ht="23.25" hidden="false" customHeight="false" outlineLevel="0" collapsed="false">
      <c r="B208" s="7"/>
      <c r="C208" s="57"/>
      <c r="D208" s="56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="6" customFormat="true" ht="23.25" hidden="false" customHeight="false" outlineLevel="0" collapsed="false">
      <c r="B209" s="7"/>
      <c r="C209" s="57"/>
      <c r="D209" s="56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="6" customFormat="true" ht="23.25" hidden="false" customHeight="false" outlineLevel="0" collapsed="false">
      <c r="B210" s="7"/>
      <c r="C210" s="57"/>
      <c r="D210" s="56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="6" customFormat="true" ht="23.25" hidden="false" customHeight="false" outlineLevel="0" collapsed="false">
      <c r="B211" s="7"/>
      <c r="C211" s="57"/>
      <c r="D211" s="56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="6" customFormat="true" ht="23.25" hidden="false" customHeight="false" outlineLevel="0" collapsed="false">
      <c r="B212" s="7"/>
      <c r="C212" s="57"/>
      <c r="D212" s="56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="6" customFormat="true" ht="23.25" hidden="false" customHeight="false" outlineLevel="0" collapsed="false">
      <c r="B213" s="7"/>
      <c r="C213" s="57"/>
      <c r="D213" s="56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="6" customFormat="true" ht="23.25" hidden="false" customHeight="false" outlineLevel="0" collapsed="false">
      <c r="B214" s="7"/>
      <c r="C214" s="57"/>
      <c r="D214" s="56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</row>
    <row r="215" s="6" customFormat="true" ht="23.25" hidden="false" customHeight="false" outlineLevel="0" collapsed="false">
      <c r="B215" s="7"/>
      <c r="C215" s="57"/>
      <c r="D215" s="56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="6" customFormat="true" ht="23.25" hidden="false" customHeight="false" outlineLevel="0" collapsed="false">
      <c r="B216" s="7"/>
      <c r="C216" s="57"/>
      <c r="D216" s="56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</row>
    <row r="217" s="6" customFormat="true" ht="23.25" hidden="false" customHeight="false" outlineLevel="0" collapsed="false">
      <c r="B217" s="7"/>
      <c r="C217" s="57"/>
      <c r="D217" s="56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</row>
    <row r="218" s="6" customFormat="true" ht="23.25" hidden="false" customHeight="false" outlineLevel="0" collapsed="false">
      <c r="B218" s="7"/>
      <c r="C218" s="57"/>
      <c r="D218" s="56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</row>
    <row r="219" s="6" customFormat="true" ht="23.25" hidden="false" customHeight="false" outlineLevel="0" collapsed="false">
      <c r="B219" s="7"/>
      <c r="C219" s="57"/>
      <c r="D219" s="56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</row>
    <row r="220" s="6" customFormat="true" ht="23.25" hidden="false" customHeight="false" outlineLevel="0" collapsed="false">
      <c r="B220" s="7"/>
      <c r="C220" s="57"/>
      <c r="D220" s="56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</row>
    <row r="221" s="6" customFormat="true" ht="23.25" hidden="false" customHeight="false" outlineLevel="0" collapsed="false">
      <c r="B221" s="7"/>
      <c r="C221" s="57"/>
      <c r="D221" s="56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  <row r="222" s="6" customFormat="true" ht="23.25" hidden="false" customHeight="false" outlineLevel="0" collapsed="false">
      <c r="B222" s="7"/>
      <c r="C222" s="57"/>
      <c r="D222" s="56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</row>
    <row r="223" s="6" customFormat="true" ht="23.25" hidden="false" customHeight="false" outlineLevel="0" collapsed="false">
      <c r="B223" s="7"/>
      <c r="C223" s="57"/>
      <c r="D223" s="56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="6" customFormat="true" ht="23.25" hidden="false" customHeight="false" outlineLevel="0" collapsed="false">
      <c r="B224" s="7"/>
      <c r="C224" s="57"/>
      <c r="D224" s="56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="6" customFormat="true" ht="23.25" hidden="false" customHeight="false" outlineLevel="0" collapsed="false">
      <c r="B225" s="7"/>
      <c r="C225" s="57"/>
      <c r="D225" s="56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="6" customFormat="true" ht="23.25" hidden="false" customHeight="false" outlineLevel="0" collapsed="false">
      <c r="B226" s="7"/>
      <c r="C226" s="57"/>
      <c r="D226" s="56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</row>
    <row r="227" s="6" customFormat="true" ht="23.25" hidden="false" customHeight="false" outlineLevel="0" collapsed="false">
      <c r="B227" s="7"/>
      <c r="C227" s="57"/>
      <c r="D227" s="56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</row>
    <row r="228" s="6" customFormat="true" ht="23.25" hidden="false" customHeight="false" outlineLevel="0" collapsed="false">
      <c r="B228" s="7"/>
      <c r="C228" s="57"/>
      <c r="D228" s="56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="6" customFormat="true" ht="23.25" hidden="false" customHeight="false" outlineLevel="0" collapsed="false">
      <c r="B229" s="7"/>
      <c r="C229" s="57"/>
      <c r="D229" s="56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="6" customFormat="true" ht="23.25" hidden="false" customHeight="false" outlineLevel="0" collapsed="false">
      <c r="B230" s="7"/>
      <c r="C230" s="57"/>
      <c r="D230" s="56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</row>
    <row r="231" s="6" customFormat="true" ht="23.25" hidden="false" customHeight="false" outlineLevel="0" collapsed="false">
      <c r="B231" s="7"/>
      <c r="C231" s="57"/>
      <c r="D231" s="56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</row>
    <row r="232" s="6" customFormat="true" ht="23.25" hidden="false" customHeight="false" outlineLevel="0" collapsed="false">
      <c r="B232" s="7"/>
      <c r="C232" s="57"/>
      <c r="D232" s="56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="6" customFormat="true" ht="23.25" hidden="false" customHeight="false" outlineLevel="0" collapsed="false">
      <c r="B233" s="7"/>
      <c r="C233" s="57"/>
      <c r="D233" s="56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</row>
    <row r="234" s="6" customFormat="true" ht="23.25" hidden="false" customHeight="false" outlineLevel="0" collapsed="false">
      <c r="B234" s="7"/>
      <c r="C234" s="57"/>
      <c r="D234" s="56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</row>
    <row r="235" s="6" customFormat="true" ht="23.25" hidden="false" customHeight="false" outlineLevel="0" collapsed="false">
      <c r="B235" s="7"/>
      <c r="C235" s="57"/>
      <c r="D235" s="56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</row>
    <row r="236" s="6" customFormat="true" ht="23.25" hidden="false" customHeight="false" outlineLevel="0" collapsed="false">
      <c r="B236" s="7"/>
      <c r="C236" s="57"/>
      <c r="D236" s="56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="6" customFormat="true" ht="23.25" hidden="false" customHeight="false" outlineLevel="0" collapsed="false">
      <c r="B237" s="7"/>
      <c r="C237" s="57"/>
      <c r="D237" s="56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  <row r="238" s="6" customFormat="true" ht="23.25" hidden="false" customHeight="false" outlineLevel="0" collapsed="false">
      <c r="B238" s="7"/>
      <c r="C238" s="57"/>
      <c r="D238" s="56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</row>
    <row r="239" s="6" customFormat="true" ht="23.25" hidden="false" customHeight="false" outlineLevel="0" collapsed="false">
      <c r="B239" s="7"/>
      <c r="C239" s="57"/>
      <c r="D239" s="56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</row>
    <row r="240" s="6" customFormat="true" ht="23.25" hidden="false" customHeight="false" outlineLevel="0" collapsed="false">
      <c r="B240" s="7"/>
      <c r="C240" s="57"/>
      <c r="D240" s="56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</row>
    <row r="241" s="6" customFormat="true" ht="23.25" hidden="false" customHeight="false" outlineLevel="0" collapsed="false">
      <c r="B241" s="7"/>
      <c r="C241" s="57"/>
      <c r="D241" s="56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</row>
    <row r="242" s="6" customFormat="true" ht="23.25" hidden="false" customHeight="false" outlineLevel="0" collapsed="false">
      <c r="B242" s="7"/>
      <c r="C242" s="57"/>
      <c r="D242" s="56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</row>
    <row r="243" s="6" customFormat="true" ht="23.25" hidden="false" customHeight="false" outlineLevel="0" collapsed="false">
      <c r="B243" s="7"/>
      <c r="C243" s="57"/>
      <c r="D243" s="56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</row>
    <row r="244" s="6" customFormat="true" ht="23.25" hidden="false" customHeight="false" outlineLevel="0" collapsed="false">
      <c r="B244" s="7"/>
      <c r="C244" s="57"/>
      <c r="D244" s="56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</row>
    <row r="245" s="6" customFormat="true" ht="23.25" hidden="false" customHeight="false" outlineLevel="0" collapsed="false">
      <c r="B245" s="7"/>
      <c r="C245" s="57"/>
      <c r="D245" s="56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</row>
    <row r="246" s="6" customFormat="true" ht="23.25" hidden="false" customHeight="false" outlineLevel="0" collapsed="false">
      <c r="B246" s="7"/>
      <c r="C246" s="57"/>
      <c r="D246" s="56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</row>
    <row r="247" s="6" customFormat="true" ht="23.25" hidden="false" customHeight="false" outlineLevel="0" collapsed="false">
      <c r="B247" s="7"/>
      <c r="C247" s="57"/>
      <c r="D247" s="56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</row>
    <row r="248" s="6" customFormat="true" ht="23.25" hidden="false" customHeight="false" outlineLevel="0" collapsed="false">
      <c r="B248" s="7"/>
      <c r="C248" s="57"/>
      <c r="D248" s="56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</row>
    <row r="249" s="6" customFormat="true" ht="23.25" hidden="false" customHeight="false" outlineLevel="0" collapsed="false">
      <c r="B249" s="7"/>
      <c r="C249" s="57"/>
      <c r="D249" s="56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</row>
    <row r="250" s="6" customFormat="true" ht="23.25" hidden="false" customHeight="false" outlineLevel="0" collapsed="false">
      <c r="B250" s="7"/>
      <c r="C250" s="57"/>
      <c r="D250" s="56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</row>
    <row r="251" s="6" customFormat="true" ht="23.25" hidden="false" customHeight="false" outlineLevel="0" collapsed="false">
      <c r="B251" s="7"/>
      <c r="C251" s="57"/>
      <c r="D251" s="56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</row>
    <row r="252" s="6" customFormat="true" ht="23.25" hidden="false" customHeight="false" outlineLevel="0" collapsed="false">
      <c r="B252" s="7"/>
      <c r="C252" s="57"/>
      <c r="D252" s="56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</row>
    <row r="253" s="6" customFormat="true" ht="23.25" hidden="false" customHeight="false" outlineLevel="0" collapsed="false">
      <c r="B253" s="7"/>
      <c r="C253" s="57"/>
      <c r="D253" s="56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</row>
    <row r="254" s="6" customFormat="true" ht="23.25" hidden="false" customHeight="false" outlineLevel="0" collapsed="false">
      <c r="B254" s="7"/>
      <c r="C254" s="57"/>
      <c r="D254" s="56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</row>
    <row r="255" s="6" customFormat="true" ht="23.25" hidden="false" customHeight="false" outlineLevel="0" collapsed="false">
      <c r="B255" s="7"/>
      <c r="C255" s="57"/>
      <c r="D255" s="56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</row>
    <row r="256" s="6" customFormat="true" ht="23.25" hidden="false" customHeight="false" outlineLevel="0" collapsed="false">
      <c r="B256" s="7"/>
      <c r="C256" s="57"/>
      <c r="D256" s="56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</row>
    <row r="257" s="6" customFormat="true" ht="23.25" hidden="false" customHeight="false" outlineLevel="0" collapsed="false">
      <c r="B257" s="7"/>
      <c r="C257" s="57"/>
      <c r="D257" s="56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</row>
    <row r="258" s="6" customFormat="true" ht="23.25" hidden="false" customHeight="false" outlineLevel="0" collapsed="false">
      <c r="B258" s="7"/>
      <c r="C258" s="57"/>
      <c r="D258" s="56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</row>
    <row r="259" s="6" customFormat="true" ht="23.25" hidden="false" customHeight="false" outlineLevel="0" collapsed="false">
      <c r="B259" s="7"/>
      <c r="C259" s="57"/>
      <c r="D259" s="56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</row>
    <row r="260" s="6" customFormat="true" ht="23.25" hidden="false" customHeight="false" outlineLevel="0" collapsed="false">
      <c r="B260" s="7"/>
      <c r="C260" s="57"/>
      <c r="D260" s="56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</row>
    <row r="261" s="6" customFormat="true" ht="23.25" hidden="false" customHeight="false" outlineLevel="0" collapsed="false">
      <c r="B261" s="7"/>
      <c r="C261" s="57"/>
      <c r="D261" s="56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</row>
    <row r="262" s="6" customFormat="true" ht="23.25" hidden="false" customHeight="false" outlineLevel="0" collapsed="false">
      <c r="B262" s="7"/>
      <c r="C262" s="57"/>
      <c r="D262" s="56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</row>
    <row r="263" s="6" customFormat="true" ht="23.25" hidden="false" customHeight="false" outlineLevel="0" collapsed="false">
      <c r="B263" s="7"/>
      <c r="C263" s="57"/>
      <c r="D263" s="56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</row>
    <row r="264" s="6" customFormat="true" ht="23.25" hidden="false" customHeight="false" outlineLevel="0" collapsed="false">
      <c r="B264" s="7"/>
      <c r="C264" s="57"/>
      <c r="D264" s="56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</row>
    <row r="265" s="6" customFormat="true" ht="23.25" hidden="false" customHeight="false" outlineLevel="0" collapsed="false">
      <c r="B265" s="7"/>
      <c r="C265" s="57"/>
      <c r="D265" s="56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</row>
    <row r="266" s="6" customFormat="true" ht="23.25" hidden="false" customHeight="false" outlineLevel="0" collapsed="false">
      <c r="B266" s="7"/>
      <c r="C266" s="57"/>
      <c r="D266" s="56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</row>
    <row r="267" s="6" customFormat="true" ht="23.25" hidden="false" customHeight="false" outlineLevel="0" collapsed="false">
      <c r="B267" s="7"/>
      <c r="C267" s="57"/>
      <c r="D267" s="56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</row>
    <row r="268" s="6" customFormat="true" ht="23.25" hidden="false" customHeight="false" outlineLevel="0" collapsed="false">
      <c r="B268" s="7"/>
      <c r="C268" s="57"/>
      <c r="D268" s="56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</row>
    <row r="269" s="6" customFormat="true" ht="23.25" hidden="false" customHeight="false" outlineLevel="0" collapsed="false">
      <c r="B269" s="7"/>
      <c r="C269" s="57"/>
      <c r="D269" s="56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</row>
    <row r="270" s="6" customFormat="true" ht="23.25" hidden="false" customHeight="false" outlineLevel="0" collapsed="false">
      <c r="B270" s="7"/>
      <c r="C270" s="57"/>
      <c r="D270" s="56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</row>
    <row r="271" s="6" customFormat="true" ht="23.25" hidden="false" customHeight="false" outlineLevel="0" collapsed="false">
      <c r="B271" s="7"/>
      <c r="C271" s="57"/>
      <c r="D271" s="56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</row>
    <row r="272" s="6" customFormat="true" ht="23.25" hidden="false" customHeight="false" outlineLevel="0" collapsed="false">
      <c r="B272" s="7"/>
      <c r="C272" s="57"/>
      <c r="D272" s="56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</row>
    <row r="273" s="6" customFormat="true" ht="23.25" hidden="false" customHeight="false" outlineLevel="0" collapsed="false">
      <c r="B273" s="7"/>
      <c r="C273" s="57"/>
      <c r="D273" s="56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</row>
    <row r="274" s="6" customFormat="true" ht="23.25" hidden="false" customHeight="false" outlineLevel="0" collapsed="false">
      <c r="B274" s="7"/>
      <c r="C274" s="57"/>
      <c r="D274" s="56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</row>
    <row r="275" s="6" customFormat="true" ht="23.25" hidden="false" customHeight="false" outlineLevel="0" collapsed="false">
      <c r="B275" s="7"/>
      <c r="C275" s="57"/>
      <c r="D275" s="56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</row>
    <row r="276" s="6" customFormat="true" ht="23.25" hidden="false" customHeight="false" outlineLevel="0" collapsed="false">
      <c r="B276" s="7"/>
      <c r="C276" s="57"/>
      <c r="D276" s="56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</row>
    <row r="277" s="6" customFormat="true" ht="23.25" hidden="false" customHeight="false" outlineLevel="0" collapsed="false">
      <c r="B277" s="7"/>
      <c r="C277" s="57"/>
      <c r="D277" s="56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</row>
    <row r="278" s="6" customFormat="true" ht="23.25" hidden="false" customHeight="false" outlineLevel="0" collapsed="false">
      <c r="B278" s="7"/>
      <c r="C278" s="57"/>
      <c r="D278" s="56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</row>
    <row r="279" s="6" customFormat="true" ht="23.25" hidden="false" customHeight="false" outlineLevel="0" collapsed="false">
      <c r="B279" s="7"/>
      <c r="C279" s="57"/>
      <c r="D279" s="56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</row>
    <row r="280" s="6" customFormat="true" ht="23.25" hidden="false" customHeight="false" outlineLevel="0" collapsed="false">
      <c r="B280" s="7"/>
      <c r="C280" s="57"/>
      <c r="D280" s="56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</row>
    <row r="281" s="6" customFormat="true" ht="23.25" hidden="false" customHeight="false" outlineLevel="0" collapsed="false">
      <c r="B281" s="7"/>
      <c r="C281" s="57"/>
      <c r="D281" s="56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</row>
    <row r="282" s="6" customFormat="true" ht="23.25" hidden="false" customHeight="false" outlineLevel="0" collapsed="false">
      <c r="B282" s="7"/>
      <c r="C282" s="57"/>
      <c r="D282" s="56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</row>
    <row r="283" s="6" customFormat="true" ht="23.25" hidden="false" customHeight="false" outlineLevel="0" collapsed="false">
      <c r="B283" s="7"/>
      <c r="C283" s="57"/>
      <c r="D283" s="56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</row>
    <row r="284" s="6" customFormat="true" ht="23.25" hidden="false" customHeight="false" outlineLevel="0" collapsed="false">
      <c r="B284" s="7"/>
      <c r="C284" s="57"/>
      <c r="D284" s="56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</row>
    <row r="285" s="6" customFormat="true" ht="23.25" hidden="false" customHeight="false" outlineLevel="0" collapsed="false">
      <c r="B285" s="7"/>
      <c r="C285" s="57"/>
      <c r="D285" s="56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</row>
    <row r="286" s="6" customFormat="true" ht="23.25" hidden="false" customHeight="false" outlineLevel="0" collapsed="false">
      <c r="B286" s="7"/>
      <c r="C286" s="57"/>
      <c r="D286" s="56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</row>
    <row r="287" s="6" customFormat="true" ht="23.25" hidden="false" customHeight="false" outlineLevel="0" collapsed="false">
      <c r="B287" s="7"/>
      <c r="C287" s="57"/>
      <c r="D287" s="56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</row>
    <row r="288" s="6" customFormat="true" ht="23.25" hidden="false" customHeight="false" outlineLevel="0" collapsed="false">
      <c r="B288" s="7"/>
      <c r="C288" s="57"/>
      <c r="D288" s="56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</row>
    <row r="289" s="6" customFormat="true" ht="23.25" hidden="false" customHeight="false" outlineLevel="0" collapsed="false">
      <c r="B289" s="7"/>
      <c r="C289" s="57"/>
      <c r="D289" s="56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</row>
    <row r="290" s="6" customFormat="true" ht="23.25" hidden="false" customHeight="false" outlineLevel="0" collapsed="false">
      <c r="B290" s="7"/>
      <c r="C290" s="57"/>
      <c r="D290" s="56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</row>
    <row r="291" s="6" customFormat="true" ht="23.25" hidden="false" customHeight="false" outlineLevel="0" collapsed="false">
      <c r="B291" s="7"/>
      <c r="C291" s="57"/>
      <c r="D291" s="56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</row>
    <row r="292" s="6" customFormat="true" ht="23.25" hidden="false" customHeight="false" outlineLevel="0" collapsed="false">
      <c r="B292" s="7"/>
      <c r="C292" s="57"/>
      <c r="D292" s="56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</row>
    <row r="293" s="6" customFormat="true" ht="23.25" hidden="false" customHeight="false" outlineLevel="0" collapsed="false">
      <c r="B293" s="7"/>
      <c r="C293" s="57"/>
      <c r="D293" s="56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</row>
    <row r="294" s="6" customFormat="true" ht="23.25" hidden="false" customHeight="false" outlineLevel="0" collapsed="false">
      <c r="B294" s="7"/>
      <c r="C294" s="57"/>
      <c r="D294" s="56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</row>
    <row r="295" s="6" customFormat="true" ht="23.25" hidden="false" customHeight="false" outlineLevel="0" collapsed="false">
      <c r="B295" s="7"/>
      <c r="C295" s="57"/>
      <c r="D295" s="56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</row>
    <row r="296" s="6" customFormat="true" ht="23.25" hidden="false" customHeight="false" outlineLevel="0" collapsed="false">
      <c r="B296" s="7"/>
      <c r="C296" s="57"/>
      <c r="D296" s="56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</row>
    <row r="297" s="6" customFormat="true" ht="23.25" hidden="false" customHeight="false" outlineLevel="0" collapsed="false">
      <c r="B297" s="7"/>
      <c r="C297" s="57"/>
      <c r="D297" s="56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</row>
    <row r="298" s="6" customFormat="true" ht="23.25" hidden="false" customHeight="false" outlineLevel="0" collapsed="false">
      <c r="B298" s="7"/>
      <c r="C298" s="57"/>
      <c r="D298" s="56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</row>
    <row r="299" s="6" customFormat="true" ht="23.25" hidden="false" customHeight="false" outlineLevel="0" collapsed="false">
      <c r="B299" s="7"/>
      <c r="C299" s="57"/>
      <c r="D299" s="56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</row>
    <row r="300" s="6" customFormat="true" ht="23.25" hidden="false" customHeight="false" outlineLevel="0" collapsed="false">
      <c r="B300" s="7"/>
      <c r="C300" s="57"/>
      <c r="D300" s="56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</row>
    <row r="301" s="6" customFormat="true" ht="23.25" hidden="false" customHeight="false" outlineLevel="0" collapsed="false">
      <c r="B301" s="7"/>
      <c r="C301" s="57"/>
      <c r="D301" s="56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="6" customFormat="true" ht="23.25" hidden="false" customHeight="false" outlineLevel="0" collapsed="false">
      <c r="B302" s="7"/>
      <c r="C302" s="57"/>
      <c r="D302" s="56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="6" customFormat="true" ht="23.25" hidden="false" customHeight="false" outlineLevel="0" collapsed="false">
      <c r="B303" s="7"/>
      <c r="C303" s="57"/>
      <c r="D303" s="56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</row>
    <row r="304" s="6" customFormat="true" ht="23.25" hidden="false" customHeight="false" outlineLevel="0" collapsed="false">
      <c r="B304" s="7"/>
      <c r="C304" s="57"/>
      <c r="D304" s="56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</row>
    <row r="305" s="6" customFormat="true" ht="23.25" hidden="false" customHeight="false" outlineLevel="0" collapsed="false">
      <c r="B305" s="7"/>
      <c r="C305" s="57"/>
      <c r="D305" s="56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</row>
    <row r="306" s="6" customFormat="true" ht="23.25" hidden="false" customHeight="false" outlineLevel="0" collapsed="false">
      <c r="B306" s="7"/>
      <c r="C306" s="57"/>
      <c r="D306" s="56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</row>
    <row r="307" s="6" customFormat="true" ht="23.25" hidden="false" customHeight="false" outlineLevel="0" collapsed="false">
      <c r="B307" s="7"/>
      <c r="C307" s="57"/>
      <c r="D307" s="56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</row>
    <row r="308" s="6" customFormat="true" ht="23.25" hidden="false" customHeight="false" outlineLevel="0" collapsed="false">
      <c r="B308" s="7"/>
      <c r="C308" s="57"/>
      <c r="D308" s="56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</row>
    <row r="309" s="6" customFormat="true" ht="23.25" hidden="false" customHeight="false" outlineLevel="0" collapsed="false">
      <c r="B309" s="7"/>
      <c r="C309" s="57"/>
      <c r="D309" s="56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</row>
    <row r="310" s="6" customFormat="true" ht="23.25" hidden="false" customHeight="false" outlineLevel="0" collapsed="false">
      <c r="B310" s="7"/>
      <c r="C310" s="57"/>
      <c r="D310" s="56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</row>
    <row r="311" s="6" customFormat="true" ht="23.25" hidden="false" customHeight="false" outlineLevel="0" collapsed="false">
      <c r="B311" s="7"/>
      <c r="C311" s="57"/>
      <c r="D311" s="56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</row>
    <row r="312" s="6" customFormat="true" ht="23.25" hidden="false" customHeight="false" outlineLevel="0" collapsed="false">
      <c r="B312" s="7"/>
      <c r="C312" s="57"/>
      <c r="D312" s="56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</row>
    <row r="313" s="6" customFormat="true" ht="23.25" hidden="false" customHeight="false" outlineLevel="0" collapsed="false">
      <c r="B313" s="7"/>
      <c r="C313" s="57"/>
      <c r="D313" s="56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</row>
    <row r="314" s="6" customFormat="true" ht="23.25" hidden="false" customHeight="false" outlineLevel="0" collapsed="false">
      <c r="B314" s="7"/>
      <c r="C314" s="57"/>
      <c r="D314" s="56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</row>
    <row r="315" s="6" customFormat="true" ht="23.25" hidden="false" customHeight="false" outlineLevel="0" collapsed="false">
      <c r="B315" s="7"/>
      <c r="C315" s="57"/>
      <c r="D315" s="56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</row>
    <row r="316" s="6" customFormat="true" ht="23.25" hidden="false" customHeight="false" outlineLevel="0" collapsed="false">
      <c r="B316" s="7"/>
      <c r="C316" s="57"/>
      <c r="D316" s="56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</row>
    <row r="317" s="6" customFormat="true" ht="23.25" hidden="false" customHeight="false" outlineLevel="0" collapsed="false">
      <c r="B317" s="7"/>
      <c r="C317" s="57"/>
      <c r="D317" s="56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</row>
    <row r="318" s="6" customFormat="true" ht="23.25" hidden="false" customHeight="false" outlineLevel="0" collapsed="false">
      <c r="B318" s="7"/>
      <c r="C318" s="57"/>
      <c r="D318" s="56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</row>
    <row r="319" s="6" customFormat="true" ht="23.25" hidden="false" customHeight="false" outlineLevel="0" collapsed="false">
      <c r="B319" s="7"/>
      <c r="C319" s="57"/>
      <c r="D319" s="56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</row>
    <row r="320" s="6" customFormat="true" ht="23.25" hidden="false" customHeight="false" outlineLevel="0" collapsed="false">
      <c r="B320" s="7"/>
      <c r="C320" s="57"/>
      <c r="D320" s="56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</row>
    <row r="321" s="6" customFormat="true" ht="23.25" hidden="false" customHeight="false" outlineLevel="0" collapsed="false">
      <c r="B321" s="7"/>
      <c r="C321" s="57"/>
      <c r="D321" s="56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</row>
    <row r="322" s="6" customFormat="true" ht="23.25" hidden="false" customHeight="false" outlineLevel="0" collapsed="false">
      <c r="B322" s="7"/>
      <c r="C322" s="57"/>
      <c r="D322" s="56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</row>
    <row r="323" s="6" customFormat="true" ht="23.25" hidden="false" customHeight="false" outlineLevel="0" collapsed="false">
      <c r="B323" s="7"/>
      <c r="C323" s="57"/>
      <c r="D323" s="56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</row>
    <row r="324" s="6" customFormat="true" ht="23.25" hidden="false" customHeight="false" outlineLevel="0" collapsed="false">
      <c r="B324" s="7"/>
      <c r="C324" s="57"/>
      <c r="D324" s="56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</row>
    <row r="325" s="6" customFormat="true" ht="23.25" hidden="false" customHeight="false" outlineLevel="0" collapsed="false">
      <c r="B325" s="7"/>
      <c r="C325" s="57"/>
      <c r="D325" s="56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</row>
    <row r="326" s="6" customFormat="true" ht="23.25" hidden="false" customHeight="false" outlineLevel="0" collapsed="false">
      <c r="B326" s="7"/>
      <c r="C326" s="57"/>
      <c r="D326" s="56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</row>
    <row r="327" s="6" customFormat="true" ht="23.25" hidden="false" customHeight="false" outlineLevel="0" collapsed="false">
      <c r="B327" s="7"/>
      <c r="C327" s="57"/>
      <c r="D327" s="56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</row>
    <row r="328" s="6" customFormat="true" ht="23.25" hidden="false" customHeight="false" outlineLevel="0" collapsed="false">
      <c r="B328" s="7"/>
      <c r="C328" s="57"/>
      <c r="D328" s="56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</row>
    <row r="329" s="6" customFormat="true" ht="23.25" hidden="false" customHeight="false" outlineLevel="0" collapsed="false">
      <c r="B329" s="7"/>
      <c r="C329" s="57"/>
      <c r="D329" s="56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</row>
    <row r="330" s="6" customFormat="true" ht="23.25" hidden="false" customHeight="false" outlineLevel="0" collapsed="false">
      <c r="B330" s="7"/>
      <c r="C330" s="57"/>
      <c r="D330" s="56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</row>
    <row r="331" s="6" customFormat="true" ht="23.25" hidden="false" customHeight="false" outlineLevel="0" collapsed="false">
      <c r="B331" s="7"/>
      <c r="C331" s="57"/>
      <c r="D331" s="56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</row>
    <row r="332" s="6" customFormat="true" ht="23.25" hidden="false" customHeight="false" outlineLevel="0" collapsed="false">
      <c r="B332" s="7"/>
      <c r="C332" s="57"/>
      <c r="D332" s="56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</row>
    <row r="333" s="6" customFormat="true" ht="23.25" hidden="false" customHeight="false" outlineLevel="0" collapsed="false">
      <c r="B333" s="7"/>
      <c r="C333" s="57"/>
      <c r="D333" s="56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</row>
    <row r="334" s="6" customFormat="true" ht="23.25" hidden="false" customHeight="false" outlineLevel="0" collapsed="false">
      <c r="B334" s="7"/>
      <c r="C334" s="57"/>
      <c r="D334" s="56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</row>
    <row r="335" s="6" customFormat="true" ht="23.25" hidden="false" customHeight="false" outlineLevel="0" collapsed="false">
      <c r="B335" s="7"/>
      <c r="C335" s="57"/>
      <c r="D335" s="56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</row>
    <row r="336" s="6" customFormat="true" ht="23.25" hidden="false" customHeight="false" outlineLevel="0" collapsed="false">
      <c r="B336" s="7"/>
      <c r="C336" s="57"/>
      <c r="D336" s="56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</row>
    <row r="337" s="6" customFormat="true" ht="23.25" hidden="false" customHeight="false" outlineLevel="0" collapsed="false">
      <c r="B337" s="7"/>
      <c r="C337" s="57"/>
      <c r="D337" s="56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</row>
    <row r="338" s="6" customFormat="true" ht="23.25" hidden="false" customHeight="false" outlineLevel="0" collapsed="false">
      <c r="B338" s="7"/>
      <c r="C338" s="57"/>
      <c r="D338" s="56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</row>
    <row r="339" s="6" customFormat="true" ht="23.25" hidden="false" customHeight="false" outlineLevel="0" collapsed="false">
      <c r="B339" s="7"/>
      <c r="C339" s="57"/>
      <c r="D339" s="56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</row>
    <row r="340" s="6" customFormat="true" ht="23.25" hidden="false" customHeight="false" outlineLevel="0" collapsed="false">
      <c r="B340" s="7"/>
      <c r="C340" s="57"/>
      <c r="D340" s="56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</row>
    <row r="341" s="6" customFormat="true" ht="23.25" hidden="false" customHeight="false" outlineLevel="0" collapsed="false">
      <c r="B341" s="7"/>
      <c r="C341" s="57"/>
      <c r="D341" s="56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</row>
    <row r="342" s="6" customFormat="true" ht="23.25" hidden="false" customHeight="false" outlineLevel="0" collapsed="false">
      <c r="B342" s="7"/>
      <c r="C342" s="57"/>
      <c r="D342" s="56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</row>
    <row r="343" s="6" customFormat="true" ht="23.25" hidden="false" customHeight="false" outlineLevel="0" collapsed="false">
      <c r="B343" s="7"/>
      <c r="C343" s="57"/>
      <c r="D343" s="56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</row>
    <row r="344" s="6" customFormat="true" ht="23.25" hidden="false" customHeight="false" outlineLevel="0" collapsed="false">
      <c r="B344" s="7"/>
      <c r="C344" s="57"/>
      <c r="D344" s="56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</row>
    <row r="345" s="6" customFormat="true" ht="23.25" hidden="false" customHeight="false" outlineLevel="0" collapsed="false">
      <c r="B345" s="7"/>
      <c r="C345" s="57"/>
      <c r="D345" s="56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</row>
    <row r="346" s="6" customFormat="true" ht="23.25" hidden="false" customHeight="false" outlineLevel="0" collapsed="false">
      <c r="B346" s="7"/>
      <c r="C346" s="57"/>
      <c r="D346" s="56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</row>
    <row r="347" s="6" customFormat="true" ht="23.25" hidden="false" customHeight="false" outlineLevel="0" collapsed="false">
      <c r="B347" s="7"/>
      <c r="C347" s="57"/>
      <c r="D347" s="56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</row>
    <row r="348" s="6" customFormat="true" ht="23.25" hidden="false" customHeight="false" outlineLevel="0" collapsed="false">
      <c r="B348" s="7"/>
      <c r="C348" s="57"/>
      <c r="D348" s="56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</row>
    <row r="349" s="6" customFormat="true" ht="23.25" hidden="false" customHeight="false" outlineLevel="0" collapsed="false">
      <c r="B349" s="7"/>
      <c r="C349" s="57"/>
      <c r="D349" s="56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="6" customFormat="true" ht="23.25" hidden="false" customHeight="false" outlineLevel="0" collapsed="false">
      <c r="B350" s="7"/>
      <c r="C350" s="57"/>
      <c r="D350" s="56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="6" customFormat="true" ht="23.25" hidden="false" customHeight="false" outlineLevel="0" collapsed="false">
      <c r="B351" s="7"/>
      <c r="C351" s="57"/>
      <c r="D351" s="56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</row>
    <row r="352" s="6" customFormat="true" ht="23.25" hidden="false" customHeight="false" outlineLevel="0" collapsed="false">
      <c r="B352" s="7"/>
      <c r="C352" s="57"/>
      <c r="D352" s="56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</row>
    <row r="353" s="6" customFormat="true" ht="23.25" hidden="false" customHeight="false" outlineLevel="0" collapsed="false">
      <c r="B353" s="7"/>
      <c r="C353" s="57"/>
      <c r="D353" s="56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</row>
    <row r="354" s="6" customFormat="true" ht="23.25" hidden="false" customHeight="false" outlineLevel="0" collapsed="false">
      <c r="B354" s="7"/>
      <c r="C354" s="57"/>
      <c r="D354" s="56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</row>
    <row r="355" s="6" customFormat="true" ht="23.25" hidden="false" customHeight="false" outlineLevel="0" collapsed="false">
      <c r="B355" s="7"/>
      <c r="C355" s="57"/>
      <c r="D355" s="56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</row>
    <row r="356" s="6" customFormat="true" ht="23.25" hidden="false" customHeight="false" outlineLevel="0" collapsed="false">
      <c r="B356" s="7"/>
      <c r="C356" s="57"/>
      <c r="D356" s="56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</row>
    <row r="357" s="6" customFormat="true" ht="23.25" hidden="false" customHeight="false" outlineLevel="0" collapsed="false">
      <c r="B357" s="7"/>
      <c r="C357" s="57"/>
      <c r="D357" s="56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</row>
    <row r="358" s="6" customFormat="true" ht="23.25" hidden="false" customHeight="false" outlineLevel="0" collapsed="false">
      <c r="B358" s="7"/>
      <c r="C358" s="57"/>
      <c r="D358" s="56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</row>
    <row r="359" s="6" customFormat="true" ht="23.25" hidden="false" customHeight="false" outlineLevel="0" collapsed="false">
      <c r="B359" s="7"/>
      <c r="C359" s="57"/>
      <c r="D359" s="56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</row>
    <row r="360" s="6" customFormat="true" ht="23.25" hidden="false" customHeight="false" outlineLevel="0" collapsed="false">
      <c r="B360" s="7"/>
      <c r="C360" s="57"/>
      <c r="D360" s="56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</row>
    <row r="361" s="6" customFormat="true" ht="23.25" hidden="false" customHeight="false" outlineLevel="0" collapsed="false">
      <c r="B361" s="7"/>
      <c r="C361" s="57"/>
      <c r="D361" s="56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</row>
    <row r="362" s="6" customFormat="true" ht="23.25" hidden="false" customHeight="false" outlineLevel="0" collapsed="false">
      <c r="B362" s="7"/>
      <c r="C362" s="57"/>
      <c r="D362" s="56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</row>
    <row r="363" s="6" customFormat="true" ht="23.25" hidden="false" customHeight="false" outlineLevel="0" collapsed="false">
      <c r="B363" s="7"/>
      <c r="C363" s="57"/>
      <c r="D363" s="56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</row>
    <row r="364" s="6" customFormat="true" ht="23.25" hidden="false" customHeight="false" outlineLevel="0" collapsed="false">
      <c r="B364" s="7"/>
      <c r="C364" s="57"/>
      <c r="D364" s="56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</row>
    <row r="365" s="6" customFormat="true" ht="23.25" hidden="false" customHeight="false" outlineLevel="0" collapsed="false">
      <c r="B365" s="7"/>
      <c r="C365" s="57"/>
      <c r="D365" s="56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</row>
    <row r="366" s="6" customFormat="true" ht="23.25" hidden="false" customHeight="false" outlineLevel="0" collapsed="false">
      <c r="B366" s="7"/>
      <c r="C366" s="57"/>
      <c r="D366" s="56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</row>
    <row r="367" s="6" customFormat="true" ht="23.25" hidden="false" customHeight="false" outlineLevel="0" collapsed="false">
      <c r="B367" s="7"/>
      <c r="C367" s="57"/>
      <c r="D367" s="56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</row>
    <row r="368" s="6" customFormat="true" ht="23.25" hidden="false" customHeight="false" outlineLevel="0" collapsed="false">
      <c r="B368" s="7"/>
      <c r="C368" s="57"/>
      <c r="D368" s="56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</row>
    <row r="369" s="6" customFormat="true" ht="23.25" hidden="false" customHeight="false" outlineLevel="0" collapsed="false">
      <c r="B369" s="7"/>
      <c r="C369" s="57"/>
      <c r="D369" s="56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</row>
    <row r="370" s="6" customFormat="true" ht="23.25" hidden="false" customHeight="false" outlineLevel="0" collapsed="false">
      <c r="B370" s="7"/>
      <c r="C370" s="57"/>
      <c r="D370" s="56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</row>
    <row r="371" s="6" customFormat="true" ht="23.25" hidden="false" customHeight="false" outlineLevel="0" collapsed="false">
      <c r="B371" s="7"/>
      <c r="C371" s="57"/>
      <c r="D371" s="56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</row>
    <row r="372" s="6" customFormat="true" ht="23.25" hidden="false" customHeight="false" outlineLevel="0" collapsed="false">
      <c r="B372" s="7"/>
      <c r="C372" s="57"/>
      <c r="D372" s="56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</row>
    <row r="373" s="6" customFormat="true" ht="23.25" hidden="false" customHeight="false" outlineLevel="0" collapsed="false">
      <c r="B373" s="7"/>
      <c r="C373" s="57"/>
      <c r="D373" s="56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</row>
    <row r="374" s="6" customFormat="true" ht="23.25" hidden="false" customHeight="false" outlineLevel="0" collapsed="false">
      <c r="B374" s="7"/>
      <c r="C374" s="57"/>
      <c r="D374" s="56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</row>
    <row r="375" s="6" customFormat="true" ht="23.25" hidden="false" customHeight="false" outlineLevel="0" collapsed="false">
      <c r="B375" s="7"/>
      <c r="C375" s="57"/>
      <c r="D375" s="56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</row>
    <row r="376" s="6" customFormat="true" ht="23.25" hidden="false" customHeight="false" outlineLevel="0" collapsed="false">
      <c r="B376" s="7"/>
      <c r="C376" s="57"/>
      <c r="D376" s="56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</row>
    <row r="377" s="6" customFormat="true" ht="23.25" hidden="false" customHeight="false" outlineLevel="0" collapsed="false">
      <c r="B377" s="7"/>
      <c r="C377" s="57"/>
      <c r="D377" s="56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</row>
    <row r="378" s="6" customFormat="true" ht="23.25" hidden="false" customHeight="false" outlineLevel="0" collapsed="false">
      <c r="B378" s="7"/>
      <c r="C378" s="57"/>
      <c r="D378" s="56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</row>
    <row r="379" s="6" customFormat="true" ht="23.25" hidden="false" customHeight="false" outlineLevel="0" collapsed="false">
      <c r="B379" s="7"/>
      <c r="C379" s="57"/>
      <c r="D379" s="56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</row>
    <row r="380" s="6" customFormat="true" ht="23.25" hidden="false" customHeight="false" outlineLevel="0" collapsed="false">
      <c r="B380" s="7"/>
      <c r="C380" s="57"/>
      <c r="D380" s="56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</row>
    <row r="381" s="6" customFormat="true" ht="23.25" hidden="false" customHeight="false" outlineLevel="0" collapsed="false">
      <c r="B381" s="7"/>
      <c r="C381" s="57"/>
      <c r="D381" s="56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</row>
    <row r="382" s="6" customFormat="true" ht="23.25" hidden="false" customHeight="false" outlineLevel="0" collapsed="false">
      <c r="B382" s="7"/>
      <c r="C382" s="57"/>
      <c r="D382" s="56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</row>
    <row r="383" s="6" customFormat="true" ht="23.25" hidden="false" customHeight="false" outlineLevel="0" collapsed="false">
      <c r="B383" s="7"/>
      <c r="C383" s="57"/>
      <c r="D383" s="56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</row>
    <row r="384" s="6" customFormat="true" ht="23.25" hidden="false" customHeight="false" outlineLevel="0" collapsed="false">
      <c r="B384" s="7"/>
      <c r="C384" s="57"/>
      <c r="D384" s="56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</row>
    <row r="385" s="6" customFormat="true" ht="23.25" hidden="false" customHeight="false" outlineLevel="0" collapsed="false">
      <c r="B385" s="7"/>
      <c r="C385" s="57"/>
      <c r="D385" s="56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</row>
    <row r="386" s="6" customFormat="true" ht="23.25" hidden="false" customHeight="false" outlineLevel="0" collapsed="false">
      <c r="B386" s="7"/>
      <c r="C386" s="57"/>
      <c r="D386" s="56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</row>
    <row r="387" s="6" customFormat="true" ht="23.25" hidden="false" customHeight="false" outlineLevel="0" collapsed="false">
      <c r="B387" s="7"/>
      <c r="C387" s="57"/>
      <c r="D387" s="56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</row>
    <row r="388" s="6" customFormat="true" ht="23.25" hidden="false" customHeight="false" outlineLevel="0" collapsed="false">
      <c r="B388" s="7"/>
      <c r="C388" s="57"/>
      <c r="D388" s="56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</row>
    <row r="389" s="6" customFormat="true" ht="23.25" hidden="false" customHeight="false" outlineLevel="0" collapsed="false">
      <c r="B389" s="7"/>
      <c r="C389" s="57"/>
      <c r="D389" s="56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</row>
    <row r="390" s="6" customFormat="true" ht="23.25" hidden="false" customHeight="false" outlineLevel="0" collapsed="false">
      <c r="B390" s="7"/>
      <c r="C390" s="57"/>
      <c r="D390" s="56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</row>
    <row r="391" s="6" customFormat="true" ht="23.25" hidden="false" customHeight="false" outlineLevel="0" collapsed="false">
      <c r="B391" s="7"/>
      <c r="C391" s="57"/>
      <c r="D391" s="56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</row>
    <row r="392" s="6" customFormat="true" ht="23.25" hidden="false" customHeight="false" outlineLevel="0" collapsed="false">
      <c r="B392" s="7"/>
      <c r="C392" s="57"/>
      <c r="D392" s="56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</row>
    <row r="393" s="6" customFormat="true" ht="23.25" hidden="false" customHeight="false" outlineLevel="0" collapsed="false">
      <c r="B393" s="7"/>
      <c r="C393" s="57"/>
      <c r="D393" s="56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</row>
    <row r="394" s="6" customFormat="true" ht="23.25" hidden="false" customHeight="false" outlineLevel="0" collapsed="false">
      <c r="B394" s="7"/>
      <c r="C394" s="57"/>
      <c r="D394" s="56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</row>
    <row r="395" s="6" customFormat="true" ht="23.25" hidden="false" customHeight="false" outlineLevel="0" collapsed="false">
      <c r="B395" s="7"/>
      <c r="C395" s="57"/>
      <c r="D395" s="56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</row>
    <row r="396" s="6" customFormat="true" ht="23.25" hidden="false" customHeight="false" outlineLevel="0" collapsed="false">
      <c r="B396" s="7"/>
      <c r="C396" s="57"/>
      <c r="D396" s="56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</row>
    <row r="397" s="6" customFormat="true" ht="23.25" hidden="false" customHeight="false" outlineLevel="0" collapsed="false">
      <c r="B397" s="7"/>
      <c r="C397" s="57"/>
      <c r="D397" s="56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</row>
    <row r="398" s="6" customFormat="true" ht="23.25" hidden="false" customHeight="false" outlineLevel="0" collapsed="false">
      <c r="B398" s="7"/>
      <c r="C398" s="57"/>
      <c r="D398" s="56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</row>
    <row r="399" s="6" customFormat="true" ht="23.25" hidden="false" customHeight="false" outlineLevel="0" collapsed="false">
      <c r="B399" s="7"/>
      <c r="C399" s="57"/>
      <c r="D399" s="56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</row>
    <row r="400" s="6" customFormat="true" ht="23.25" hidden="false" customHeight="false" outlineLevel="0" collapsed="false">
      <c r="B400" s="7"/>
      <c r="C400" s="57"/>
      <c r="D400" s="56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</row>
    <row r="401" s="6" customFormat="true" ht="23.25" hidden="false" customHeight="false" outlineLevel="0" collapsed="false">
      <c r="B401" s="7"/>
      <c r="C401" s="57"/>
      <c r="D401" s="56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</row>
    <row r="402" s="6" customFormat="true" ht="23.25" hidden="false" customHeight="false" outlineLevel="0" collapsed="false">
      <c r="B402" s="7"/>
      <c r="C402" s="57"/>
      <c r="D402" s="56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</row>
    <row r="403" s="6" customFormat="true" ht="23.25" hidden="false" customHeight="false" outlineLevel="0" collapsed="false">
      <c r="B403" s="7"/>
      <c r="C403" s="57"/>
      <c r="D403" s="56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</row>
    <row r="404" s="6" customFormat="true" ht="23.25" hidden="false" customHeight="false" outlineLevel="0" collapsed="false">
      <c r="B404" s="7"/>
      <c r="C404" s="57"/>
      <c r="D404" s="56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</row>
    <row r="405" s="6" customFormat="true" ht="23.25" hidden="false" customHeight="false" outlineLevel="0" collapsed="false">
      <c r="B405" s="7"/>
      <c r="C405" s="57"/>
      <c r="D405" s="56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</row>
    <row r="406" s="6" customFormat="true" ht="23.25" hidden="false" customHeight="false" outlineLevel="0" collapsed="false">
      <c r="B406" s="7"/>
      <c r="C406" s="57"/>
      <c r="D406" s="56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</row>
    <row r="407" s="6" customFormat="true" ht="23.25" hidden="false" customHeight="false" outlineLevel="0" collapsed="false">
      <c r="B407" s="7"/>
      <c r="C407" s="57"/>
      <c r="D407" s="56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</row>
    <row r="408" s="6" customFormat="true" ht="23.25" hidden="false" customHeight="false" outlineLevel="0" collapsed="false">
      <c r="B408" s="7"/>
      <c r="C408" s="57"/>
      <c r="D408" s="56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</row>
    <row r="409" s="6" customFormat="true" ht="23.25" hidden="false" customHeight="false" outlineLevel="0" collapsed="false">
      <c r="B409" s="7"/>
      <c r="C409" s="57"/>
      <c r="D409" s="56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</row>
    <row r="410" s="6" customFormat="true" ht="23.25" hidden="false" customHeight="false" outlineLevel="0" collapsed="false">
      <c r="B410" s="7"/>
      <c r="C410" s="57"/>
      <c r="D410" s="56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</row>
    <row r="411" s="6" customFormat="true" ht="23.25" hidden="false" customHeight="false" outlineLevel="0" collapsed="false">
      <c r="B411" s="7"/>
      <c r="C411" s="57"/>
      <c r="D411" s="56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</row>
    <row r="412" s="6" customFormat="true" ht="23.25" hidden="false" customHeight="false" outlineLevel="0" collapsed="false">
      <c r="B412" s="7"/>
      <c r="C412" s="57"/>
      <c r="D412" s="56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</row>
    <row r="413" s="6" customFormat="true" ht="23.25" hidden="false" customHeight="false" outlineLevel="0" collapsed="false">
      <c r="B413" s="7"/>
      <c r="C413" s="57"/>
      <c r="D413" s="56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</row>
    <row r="414" s="6" customFormat="true" ht="23.25" hidden="false" customHeight="false" outlineLevel="0" collapsed="false">
      <c r="B414" s="7"/>
      <c r="C414" s="57"/>
      <c r="D414" s="56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</row>
    <row r="415" s="6" customFormat="true" ht="23.25" hidden="false" customHeight="false" outlineLevel="0" collapsed="false">
      <c r="B415" s="7"/>
      <c r="C415" s="57"/>
      <c r="D415" s="56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</row>
    <row r="416" s="6" customFormat="true" ht="23.25" hidden="false" customHeight="false" outlineLevel="0" collapsed="false">
      <c r="B416" s="7"/>
      <c r="C416" s="57"/>
      <c r="D416" s="56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</row>
    <row r="417" s="6" customFormat="true" ht="23.25" hidden="false" customHeight="false" outlineLevel="0" collapsed="false">
      <c r="B417" s="7"/>
      <c r="C417" s="57"/>
      <c r="D417" s="56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</row>
    <row r="418" s="6" customFormat="true" ht="23.25" hidden="false" customHeight="false" outlineLevel="0" collapsed="false">
      <c r="B418" s="7"/>
      <c r="C418" s="57"/>
      <c r="D418" s="56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</row>
    <row r="419" s="6" customFormat="true" ht="23.25" hidden="false" customHeight="false" outlineLevel="0" collapsed="false">
      <c r="B419" s="7"/>
      <c r="C419" s="57"/>
      <c r="D419" s="56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</row>
    <row r="420" s="6" customFormat="true" ht="23.25" hidden="false" customHeight="false" outlineLevel="0" collapsed="false">
      <c r="B420" s="7"/>
      <c r="C420" s="57"/>
      <c r="D420" s="56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</row>
    <row r="421" s="6" customFormat="true" ht="23.25" hidden="false" customHeight="false" outlineLevel="0" collapsed="false">
      <c r="B421" s="7"/>
      <c r="C421" s="57"/>
      <c r="D421" s="56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</row>
    <row r="422" s="6" customFormat="true" ht="23.25" hidden="false" customHeight="false" outlineLevel="0" collapsed="false">
      <c r="B422" s="7"/>
      <c r="C422" s="57"/>
      <c r="D422" s="56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</row>
    <row r="423" s="6" customFormat="true" ht="23.25" hidden="false" customHeight="false" outlineLevel="0" collapsed="false">
      <c r="B423" s="7"/>
      <c r="C423" s="57"/>
      <c r="D423" s="56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</row>
    <row r="424" s="6" customFormat="true" ht="23.25" hidden="false" customHeight="false" outlineLevel="0" collapsed="false">
      <c r="B424" s="7"/>
      <c r="C424" s="57"/>
      <c r="D424" s="56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</row>
    <row r="425" s="6" customFormat="true" ht="23.25" hidden="false" customHeight="false" outlineLevel="0" collapsed="false">
      <c r="B425" s="7"/>
      <c r="C425" s="57"/>
      <c r="D425" s="56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</row>
    <row r="426" s="6" customFormat="true" ht="23.25" hidden="false" customHeight="false" outlineLevel="0" collapsed="false">
      <c r="B426" s="7"/>
      <c r="C426" s="57"/>
      <c r="D426" s="56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</row>
    <row r="427" s="6" customFormat="true" ht="23.25" hidden="false" customHeight="false" outlineLevel="0" collapsed="false">
      <c r="B427" s="7"/>
      <c r="C427" s="57"/>
      <c r="D427" s="56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</row>
    <row r="428" s="6" customFormat="true" ht="23.25" hidden="false" customHeight="false" outlineLevel="0" collapsed="false">
      <c r="B428" s="7"/>
      <c r="C428" s="57"/>
      <c r="D428" s="56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</row>
    <row r="429" s="6" customFormat="true" ht="23.25" hidden="false" customHeight="false" outlineLevel="0" collapsed="false">
      <c r="B429" s="7"/>
      <c r="C429" s="57"/>
      <c r="D429" s="56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</row>
    <row r="430" s="6" customFormat="true" ht="23.25" hidden="false" customHeight="false" outlineLevel="0" collapsed="false">
      <c r="B430" s="7"/>
      <c r="C430" s="57"/>
      <c r="D430" s="56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</row>
    <row r="431" s="6" customFormat="true" ht="23.25" hidden="false" customHeight="false" outlineLevel="0" collapsed="false">
      <c r="B431" s="7"/>
      <c r="C431" s="57"/>
      <c r="D431" s="56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</row>
    <row r="432" s="6" customFormat="true" ht="23.25" hidden="false" customHeight="false" outlineLevel="0" collapsed="false">
      <c r="B432" s="7"/>
      <c r="C432" s="57"/>
      <c r="D432" s="56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</row>
    <row r="433" s="6" customFormat="true" ht="23.25" hidden="false" customHeight="false" outlineLevel="0" collapsed="false">
      <c r="B433" s="7"/>
      <c r="C433" s="57"/>
      <c r="D433" s="56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</row>
    <row r="434" s="6" customFormat="true" ht="23.25" hidden="false" customHeight="false" outlineLevel="0" collapsed="false">
      <c r="B434" s="7"/>
      <c r="C434" s="57"/>
      <c r="D434" s="56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</row>
    <row r="435" s="6" customFormat="true" ht="23.25" hidden="false" customHeight="false" outlineLevel="0" collapsed="false">
      <c r="B435" s="7"/>
      <c r="C435" s="57"/>
      <c r="D435" s="56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</row>
    <row r="436" s="6" customFormat="true" ht="23.25" hidden="false" customHeight="false" outlineLevel="0" collapsed="false">
      <c r="B436" s="7"/>
      <c r="C436" s="57"/>
      <c r="D436" s="56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</row>
    <row r="437" s="6" customFormat="true" ht="23.25" hidden="false" customHeight="false" outlineLevel="0" collapsed="false">
      <c r="B437" s="7"/>
      <c r="C437" s="57"/>
      <c r="D437" s="56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</row>
    <row r="438" s="6" customFormat="true" ht="23.25" hidden="false" customHeight="false" outlineLevel="0" collapsed="false">
      <c r="B438" s="7"/>
      <c r="C438" s="57"/>
      <c r="D438" s="56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</row>
    <row r="439" s="6" customFormat="true" ht="23.25" hidden="false" customHeight="false" outlineLevel="0" collapsed="false">
      <c r="B439" s="7"/>
      <c r="C439" s="57"/>
      <c r="D439" s="56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</row>
    <row r="440" s="6" customFormat="true" ht="23.25" hidden="false" customHeight="false" outlineLevel="0" collapsed="false">
      <c r="B440" s="7"/>
      <c r="C440" s="57"/>
      <c r="D440" s="56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</row>
    <row r="441" s="6" customFormat="true" ht="23.25" hidden="false" customHeight="false" outlineLevel="0" collapsed="false">
      <c r="B441" s="7"/>
      <c r="C441" s="57"/>
      <c r="D441" s="56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</row>
    <row r="442" s="6" customFormat="true" ht="23.25" hidden="false" customHeight="false" outlineLevel="0" collapsed="false">
      <c r="B442" s="7"/>
      <c r="C442" s="57"/>
      <c r="D442" s="56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</row>
    <row r="443" s="6" customFormat="true" ht="23.25" hidden="false" customHeight="false" outlineLevel="0" collapsed="false">
      <c r="B443" s="7"/>
      <c r="C443" s="57"/>
      <c r="D443" s="56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</row>
    <row r="444" s="6" customFormat="true" ht="23.25" hidden="false" customHeight="false" outlineLevel="0" collapsed="false">
      <c r="B444" s="7"/>
      <c r="C444" s="57"/>
      <c r="D444" s="56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</row>
    <row r="445" s="6" customFormat="true" ht="23.25" hidden="false" customHeight="false" outlineLevel="0" collapsed="false">
      <c r="B445" s="7"/>
      <c r="C445" s="57"/>
      <c r="D445" s="56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</row>
    <row r="446" s="6" customFormat="true" ht="23.25" hidden="false" customHeight="false" outlineLevel="0" collapsed="false">
      <c r="B446" s="7"/>
      <c r="C446" s="57"/>
      <c r="D446" s="56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</row>
    <row r="447" s="6" customFormat="true" ht="23.25" hidden="false" customHeight="false" outlineLevel="0" collapsed="false">
      <c r="B447" s="7"/>
      <c r="C447" s="57"/>
      <c r="D447" s="56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</row>
    <row r="448" s="6" customFormat="true" ht="23.25" hidden="false" customHeight="false" outlineLevel="0" collapsed="false">
      <c r="B448" s="7"/>
      <c r="C448" s="57"/>
      <c r="D448" s="56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</row>
    <row r="449" s="6" customFormat="true" ht="23.25" hidden="false" customHeight="false" outlineLevel="0" collapsed="false">
      <c r="B449" s="7"/>
      <c r="C449" s="57"/>
      <c r="D449" s="56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</row>
    <row r="450" s="6" customFormat="true" ht="23.25" hidden="false" customHeight="false" outlineLevel="0" collapsed="false">
      <c r="B450" s="7"/>
      <c r="C450" s="57"/>
      <c r="D450" s="56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</row>
    <row r="451" s="6" customFormat="true" ht="23.25" hidden="false" customHeight="false" outlineLevel="0" collapsed="false">
      <c r="B451" s="7"/>
      <c r="C451" s="57"/>
      <c r="D451" s="56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</row>
    <row r="452" s="6" customFormat="true" ht="23.25" hidden="false" customHeight="false" outlineLevel="0" collapsed="false">
      <c r="B452" s="7"/>
      <c r="C452" s="57"/>
      <c r="D452" s="56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</row>
    <row r="453" s="6" customFormat="true" ht="23.25" hidden="false" customHeight="false" outlineLevel="0" collapsed="false">
      <c r="B453" s="7"/>
      <c r="C453" s="57"/>
      <c r="D453" s="56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</row>
    <row r="454" s="6" customFormat="true" ht="23.25" hidden="false" customHeight="false" outlineLevel="0" collapsed="false">
      <c r="B454" s="7"/>
      <c r="C454" s="57"/>
      <c r="D454" s="56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</row>
    <row r="455" s="6" customFormat="true" ht="23.25" hidden="false" customHeight="false" outlineLevel="0" collapsed="false">
      <c r="B455" s="7"/>
      <c r="C455" s="57"/>
      <c r="D455" s="56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</row>
    <row r="456" s="6" customFormat="true" ht="23.25" hidden="false" customHeight="false" outlineLevel="0" collapsed="false">
      <c r="B456" s="7"/>
      <c r="C456" s="57"/>
      <c r="D456" s="56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</row>
    <row r="457" s="6" customFormat="true" ht="23.25" hidden="false" customHeight="false" outlineLevel="0" collapsed="false">
      <c r="B457" s="7"/>
      <c r="C457" s="57"/>
      <c r="D457" s="56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</row>
    <row r="458" s="6" customFormat="true" ht="23.25" hidden="false" customHeight="false" outlineLevel="0" collapsed="false">
      <c r="B458" s="7"/>
      <c r="C458" s="57"/>
      <c r="D458" s="56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</row>
    <row r="459" s="6" customFormat="true" ht="23.25" hidden="false" customHeight="false" outlineLevel="0" collapsed="false">
      <c r="B459" s="7"/>
      <c r="C459" s="57"/>
      <c r="D459" s="56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</row>
    <row r="460" s="6" customFormat="true" ht="23.25" hidden="false" customHeight="false" outlineLevel="0" collapsed="false">
      <c r="B460" s="7"/>
      <c r="C460" s="57"/>
      <c r="D460" s="56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</row>
    <row r="461" s="6" customFormat="true" ht="23.25" hidden="false" customHeight="false" outlineLevel="0" collapsed="false">
      <c r="B461" s="7"/>
      <c r="C461" s="57"/>
      <c r="D461" s="56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</row>
    <row r="462" s="6" customFormat="true" ht="23.25" hidden="false" customHeight="false" outlineLevel="0" collapsed="false">
      <c r="B462" s="7"/>
      <c r="C462" s="57"/>
      <c r="D462" s="56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</row>
    <row r="463" s="6" customFormat="true" ht="23.25" hidden="false" customHeight="false" outlineLevel="0" collapsed="false">
      <c r="B463" s="7"/>
      <c r="C463" s="57"/>
      <c r="D463" s="56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</row>
    <row r="464" s="6" customFormat="true" ht="23.25" hidden="false" customHeight="false" outlineLevel="0" collapsed="false">
      <c r="B464" s="7"/>
      <c r="C464" s="57"/>
      <c r="D464" s="56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</row>
    <row r="465" s="6" customFormat="true" ht="23.25" hidden="false" customHeight="false" outlineLevel="0" collapsed="false">
      <c r="B465" s="7"/>
      <c r="C465" s="57"/>
      <c r="D465" s="56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</row>
    <row r="466" s="6" customFormat="true" ht="23.25" hidden="false" customHeight="false" outlineLevel="0" collapsed="false">
      <c r="B466" s="7"/>
      <c r="C466" s="57"/>
      <c r="D466" s="56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</row>
    <row r="467" s="6" customFormat="true" ht="23.25" hidden="false" customHeight="false" outlineLevel="0" collapsed="false">
      <c r="B467" s="7"/>
      <c r="C467" s="57"/>
      <c r="D467" s="56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</row>
    <row r="468" s="6" customFormat="true" ht="23.25" hidden="false" customHeight="false" outlineLevel="0" collapsed="false">
      <c r="B468" s="7"/>
      <c r="C468" s="57"/>
      <c r="D468" s="56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</row>
    <row r="469" s="6" customFormat="true" ht="23.25" hidden="false" customHeight="false" outlineLevel="0" collapsed="false">
      <c r="B469" s="7"/>
      <c r="C469" s="57"/>
      <c r="D469" s="56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</row>
    <row r="470" s="6" customFormat="true" ht="23.25" hidden="false" customHeight="false" outlineLevel="0" collapsed="false">
      <c r="B470" s="7"/>
      <c r="C470" s="57"/>
      <c r="D470" s="56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</row>
    <row r="471" s="6" customFormat="true" ht="23.25" hidden="false" customHeight="false" outlineLevel="0" collapsed="false">
      <c r="B471" s="7"/>
      <c r="C471" s="57"/>
      <c r="D471" s="56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</row>
    <row r="472" s="6" customFormat="true" ht="23.25" hidden="false" customHeight="false" outlineLevel="0" collapsed="false">
      <c r="B472" s="7"/>
      <c r="C472" s="57"/>
      <c r="D472" s="56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</row>
    <row r="473" s="6" customFormat="true" ht="23.25" hidden="false" customHeight="false" outlineLevel="0" collapsed="false">
      <c r="B473" s="7"/>
      <c r="C473" s="57"/>
      <c r="D473" s="56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</row>
    <row r="474" s="6" customFormat="true" ht="23.25" hidden="false" customHeight="false" outlineLevel="0" collapsed="false">
      <c r="B474" s="7"/>
      <c r="C474" s="57"/>
      <c r="D474" s="56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</row>
    <row r="475" s="6" customFormat="true" ht="23.25" hidden="false" customHeight="false" outlineLevel="0" collapsed="false">
      <c r="B475" s="7"/>
      <c r="C475" s="57"/>
      <c r="D475" s="56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</row>
    <row r="476" s="6" customFormat="true" ht="23.25" hidden="false" customHeight="false" outlineLevel="0" collapsed="false">
      <c r="B476" s="7"/>
      <c r="C476" s="57"/>
      <c r="D476" s="56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</row>
    <row r="477" s="6" customFormat="true" ht="23.25" hidden="false" customHeight="false" outlineLevel="0" collapsed="false">
      <c r="B477" s="7"/>
      <c r="C477" s="57"/>
      <c r="D477" s="56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</row>
    <row r="478" s="6" customFormat="true" ht="23.25" hidden="false" customHeight="false" outlineLevel="0" collapsed="false">
      <c r="B478" s="7"/>
      <c r="C478" s="57"/>
      <c r="D478" s="56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</row>
    <row r="479" s="6" customFormat="true" ht="23.25" hidden="false" customHeight="false" outlineLevel="0" collapsed="false">
      <c r="B479" s="7"/>
      <c r="C479" s="57"/>
      <c r="D479" s="56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</row>
    <row r="480" s="6" customFormat="true" ht="23.25" hidden="false" customHeight="false" outlineLevel="0" collapsed="false">
      <c r="B480" s="7"/>
      <c r="C480" s="57"/>
      <c r="D480" s="56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</row>
    <row r="481" s="6" customFormat="true" ht="23.25" hidden="false" customHeight="false" outlineLevel="0" collapsed="false">
      <c r="B481" s="7"/>
      <c r="C481" s="57"/>
      <c r="D481" s="56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</row>
    <row r="482" s="6" customFormat="true" ht="23.25" hidden="false" customHeight="false" outlineLevel="0" collapsed="false">
      <c r="B482" s="7"/>
      <c r="C482" s="57"/>
      <c r="D482" s="56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</row>
    <row r="483" s="6" customFormat="true" ht="23.25" hidden="false" customHeight="false" outlineLevel="0" collapsed="false">
      <c r="B483" s="7"/>
      <c r="C483" s="57"/>
      <c r="D483" s="56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</row>
    <row r="484" s="6" customFormat="true" ht="23.25" hidden="false" customHeight="false" outlineLevel="0" collapsed="false">
      <c r="B484" s="7"/>
      <c r="C484" s="57"/>
      <c r="D484" s="56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</row>
    <row r="485" s="6" customFormat="true" ht="23.25" hidden="false" customHeight="false" outlineLevel="0" collapsed="false">
      <c r="B485" s="7"/>
      <c r="C485" s="57"/>
      <c r="D485" s="56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</row>
    <row r="486" s="6" customFormat="true" ht="23.25" hidden="false" customHeight="false" outlineLevel="0" collapsed="false">
      <c r="B486" s="7"/>
      <c r="C486" s="57"/>
      <c r="D486" s="56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</row>
    <row r="487" s="6" customFormat="true" ht="23.25" hidden="false" customHeight="false" outlineLevel="0" collapsed="false">
      <c r="B487" s="7"/>
      <c r="C487" s="57"/>
      <c r="D487" s="56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</row>
    <row r="488" s="6" customFormat="true" ht="23.25" hidden="false" customHeight="false" outlineLevel="0" collapsed="false">
      <c r="B488" s="7"/>
      <c r="C488" s="57"/>
      <c r="D488" s="56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</row>
    <row r="489" s="6" customFormat="true" ht="23.25" hidden="false" customHeight="false" outlineLevel="0" collapsed="false">
      <c r="B489" s="7"/>
      <c r="C489" s="57"/>
      <c r="D489" s="56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</row>
    <row r="490" s="6" customFormat="true" ht="23.25" hidden="false" customHeight="false" outlineLevel="0" collapsed="false">
      <c r="B490" s="7"/>
      <c r="C490" s="57"/>
      <c r="D490" s="56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</row>
    <row r="491" s="6" customFormat="true" ht="23.25" hidden="false" customHeight="false" outlineLevel="0" collapsed="false">
      <c r="B491" s="7"/>
      <c r="C491" s="57"/>
      <c r="D491" s="56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</row>
    <row r="492" s="6" customFormat="true" ht="23.25" hidden="false" customHeight="false" outlineLevel="0" collapsed="false">
      <c r="B492" s="7"/>
      <c r="C492" s="57"/>
      <c r="D492" s="56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</row>
    <row r="493" s="6" customFormat="true" ht="23.25" hidden="false" customHeight="false" outlineLevel="0" collapsed="false">
      <c r="B493" s="7"/>
      <c r="C493" s="57"/>
      <c r="D493" s="56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</row>
    <row r="494" s="6" customFormat="true" ht="23.25" hidden="false" customHeight="false" outlineLevel="0" collapsed="false">
      <c r="B494" s="7"/>
      <c r="C494" s="57"/>
      <c r="D494" s="56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</row>
    <row r="495" s="6" customFormat="true" ht="23.25" hidden="false" customHeight="false" outlineLevel="0" collapsed="false">
      <c r="B495" s="7"/>
      <c r="C495" s="57"/>
      <c r="D495" s="56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</row>
    <row r="496" s="6" customFormat="true" ht="23.25" hidden="false" customHeight="false" outlineLevel="0" collapsed="false">
      <c r="B496" s="7"/>
      <c r="C496" s="57"/>
      <c r="D496" s="56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</row>
    <row r="497" s="6" customFormat="true" ht="23.25" hidden="false" customHeight="false" outlineLevel="0" collapsed="false">
      <c r="B497" s="7"/>
      <c r="C497" s="57"/>
      <c r="D497" s="56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</row>
    <row r="498" s="6" customFormat="true" ht="23.25" hidden="false" customHeight="false" outlineLevel="0" collapsed="false">
      <c r="B498" s="7"/>
      <c r="C498" s="57"/>
      <c r="D498" s="56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</row>
    <row r="499" s="6" customFormat="true" ht="23.25" hidden="false" customHeight="false" outlineLevel="0" collapsed="false">
      <c r="B499" s="7"/>
      <c r="C499" s="57"/>
      <c r="D499" s="56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</row>
    <row r="500" s="6" customFormat="true" ht="23.25" hidden="false" customHeight="false" outlineLevel="0" collapsed="false">
      <c r="B500" s="7"/>
      <c r="C500" s="57"/>
      <c r="D500" s="56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</row>
    <row r="501" s="6" customFormat="true" ht="23.25" hidden="false" customHeight="false" outlineLevel="0" collapsed="false">
      <c r="B501" s="7"/>
      <c r="C501" s="57"/>
      <c r="D501" s="56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</row>
    <row r="502" s="6" customFormat="true" ht="23.25" hidden="false" customHeight="false" outlineLevel="0" collapsed="false">
      <c r="B502" s="7"/>
      <c r="C502" s="57"/>
      <c r="D502" s="56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</row>
    <row r="503" s="6" customFormat="true" ht="23.25" hidden="false" customHeight="false" outlineLevel="0" collapsed="false">
      <c r="B503" s="7"/>
      <c r="C503" s="57"/>
      <c r="D503" s="56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</row>
    <row r="504" s="6" customFormat="true" ht="23.25" hidden="false" customHeight="false" outlineLevel="0" collapsed="false">
      <c r="B504" s="7"/>
      <c r="C504" s="57"/>
      <c r="D504" s="56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</row>
    <row r="505" s="6" customFormat="true" ht="23.25" hidden="false" customHeight="false" outlineLevel="0" collapsed="false">
      <c r="B505" s="7"/>
      <c r="C505" s="57"/>
      <c r="D505" s="56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</row>
    <row r="506" s="6" customFormat="true" ht="23.25" hidden="false" customHeight="false" outlineLevel="0" collapsed="false">
      <c r="B506" s="7"/>
      <c r="C506" s="57"/>
      <c r="D506" s="56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</row>
    <row r="507" s="6" customFormat="true" ht="23.25" hidden="false" customHeight="false" outlineLevel="0" collapsed="false">
      <c r="B507" s="7"/>
      <c r="C507" s="57"/>
      <c r="D507" s="56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</row>
    <row r="508" s="6" customFormat="true" ht="23.25" hidden="false" customHeight="false" outlineLevel="0" collapsed="false">
      <c r="B508" s="7"/>
      <c r="C508" s="57"/>
      <c r="D508" s="56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</row>
    <row r="509" s="6" customFormat="true" ht="23.25" hidden="false" customHeight="false" outlineLevel="0" collapsed="false">
      <c r="B509" s="7"/>
      <c r="C509" s="57"/>
      <c r="D509" s="56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</row>
    <row r="510" s="6" customFormat="true" ht="23.25" hidden="false" customHeight="false" outlineLevel="0" collapsed="false">
      <c r="B510" s="7"/>
      <c r="C510" s="57"/>
      <c r="D510" s="56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</row>
    <row r="511" s="6" customFormat="true" ht="23.25" hidden="false" customHeight="false" outlineLevel="0" collapsed="false">
      <c r="B511" s="7"/>
      <c r="C511" s="57"/>
      <c r="D511" s="56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</row>
    <row r="512" s="6" customFormat="true" ht="23.25" hidden="false" customHeight="false" outlineLevel="0" collapsed="false">
      <c r="B512" s="7"/>
      <c r="C512" s="57"/>
      <c r="D512" s="56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</row>
    <row r="513" s="6" customFormat="true" ht="23.25" hidden="false" customHeight="false" outlineLevel="0" collapsed="false">
      <c r="B513" s="7"/>
      <c r="C513" s="57"/>
      <c r="D513" s="56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</row>
    <row r="514" s="6" customFormat="true" ht="23.25" hidden="false" customHeight="false" outlineLevel="0" collapsed="false">
      <c r="B514" s="7"/>
      <c r="C514" s="57"/>
      <c r="D514" s="56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</row>
    <row r="515" s="6" customFormat="true" ht="23.25" hidden="false" customHeight="false" outlineLevel="0" collapsed="false">
      <c r="B515" s="7"/>
      <c r="C515" s="57"/>
      <c r="D515" s="56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</row>
    <row r="516" s="6" customFormat="true" ht="23.25" hidden="false" customHeight="false" outlineLevel="0" collapsed="false">
      <c r="B516" s="7"/>
      <c r="C516" s="57"/>
      <c r="D516" s="56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</row>
    <row r="517" s="6" customFormat="true" ht="23.25" hidden="false" customHeight="false" outlineLevel="0" collapsed="false">
      <c r="B517" s="7"/>
      <c r="C517" s="57"/>
      <c r="D517" s="56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</row>
    <row r="518" s="6" customFormat="true" ht="23.25" hidden="false" customHeight="false" outlineLevel="0" collapsed="false">
      <c r="B518" s="7"/>
      <c r="C518" s="57"/>
      <c r="D518" s="56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</row>
    <row r="519" s="6" customFormat="true" ht="23.25" hidden="false" customHeight="false" outlineLevel="0" collapsed="false">
      <c r="B519" s="7"/>
      <c r="C519" s="57"/>
      <c r="D519" s="56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</row>
    <row r="520" s="6" customFormat="true" ht="23.25" hidden="false" customHeight="false" outlineLevel="0" collapsed="false">
      <c r="B520" s="7"/>
      <c r="C520" s="57"/>
      <c r="D520" s="56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</row>
    <row r="521" s="6" customFormat="true" ht="23.25" hidden="false" customHeight="false" outlineLevel="0" collapsed="false">
      <c r="B521" s="7"/>
      <c r="C521" s="57"/>
      <c r="D521" s="56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</row>
    <row r="522" s="6" customFormat="true" ht="23.25" hidden="false" customHeight="false" outlineLevel="0" collapsed="false">
      <c r="B522" s="7"/>
      <c r="C522" s="57"/>
      <c r="D522" s="56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</row>
    <row r="523" s="6" customFormat="true" ht="23.25" hidden="false" customHeight="false" outlineLevel="0" collapsed="false">
      <c r="B523" s="7"/>
      <c r="C523" s="57"/>
      <c r="D523" s="56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</row>
    <row r="524" s="6" customFormat="true" ht="23.25" hidden="false" customHeight="false" outlineLevel="0" collapsed="false">
      <c r="B524" s="7"/>
      <c r="C524" s="57"/>
      <c r="D524" s="56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</row>
    <row r="525" s="6" customFormat="true" ht="23.25" hidden="false" customHeight="false" outlineLevel="0" collapsed="false">
      <c r="B525" s="7"/>
      <c r="C525" s="57"/>
      <c r="D525" s="56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</row>
    <row r="526" s="6" customFormat="true" ht="23.25" hidden="false" customHeight="false" outlineLevel="0" collapsed="false">
      <c r="B526" s="7"/>
      <c r="C526" s="57"/>
      <c r="D526" s="56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</row>
    <row r="527" s="6" customFormat="true" ht="23.25" hidden="false" customHeight="false" outlineLevel="0" collapsed="false">
      <c r="B527" s="7"/>
      <c r="C527" s="57"/>
      <c r="D527" s="56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</row>
    <row r="528" s="6" customFormat="true" ht="23.25" hidden="false" customHeight="false" outlineLevel="0" collapsed="false">
      <c r="B528" s="7"/>
      <c r="C528" s="57"/>
      <c r="D528" s="56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</row>
    <row r="529" s="6" customFormat="true" ht="23.25" hidden="false" customHeight="false" outlineLevel="0" collapsed="false">
      <c r="B529" s="7"/>
      <c r="C529" s="57"/>
      <c r="D529" s="56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</row>
    <row r="530" s="6" customFormat="true" ht="23.25" hidden="false" customHeight="false" outlineLevel="0" collapsed="false">
      <c r="B530" s="7"/>
      <c r="C530" s="57"/>
      <c r="D530" s="56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</row>
    <row r="531" s="6" customFormat="true" ht="23.25" hidden="false" customHeight="false" outlineLevel="0" collapsed="false">
      <c r="B531" s="7"/>
      <c r="C531" s="57"/>
      <c r="D531" s="56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</row>
    <row r="532" s="6" customFormat="true" ht="23.25" hidden="false" customHeight="false" outlineLevel="0" collapsed="false">
      <c r="B532" s="7"/>
      <c r="C532" s="57"/>
      <c r="D532" s="56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</row>
    <row r="533" s="6" customFormat="true" ht="23.25" hidden="false" customHeight="false" outlineLevel="0" collapsed="false">
      <c r="B533" s="7"/>
      <c r="C533" s="57"/>
      <c r="D533" s="56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</row>
    <row r="534" s="6" customFormat="true" ht="23.25" hidden="false" customHeight="false" outlineLevel="0" collapsed="false">
      <c r="B534" s="7"/>
      <c r="C534" s="57"/>
      <c r="D534" s="56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</row>
    <row r="535" s="6" customFormat="true" ht="23.25" hidden="false" customHeight="false" outlineLevel="0" collapsed="false">
      <c r="B535" s="7"/>
      <c r="C535" s="57"/>
      <c r="D535" s="56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</row>
    <row r="536" s="6" customFormat="true" ht="23.25" hidden="false" customHeight="false" outlineLevel="0" collapsed="false">
      <c r="B536" s="7"/>
      <c r="C536" s="57"/>
      <c r="D536" s="56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</row>
    <row r="537" s="6" customFormat="true" ht="23.25" hidden="false" customHeight="false" outlineLevel="0" collapsed="false">
      <c r="B537" s="7"/>
      <c r="C537" s="57"/>
      <c r="D537" s="56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</row>
    <row r="538" s="6" customFormat="true" ht="23.25" hidden="false" customHeight="false" outlineLevel="0" collapsed="false">
      <c r="B538" s="7"/>
      <c r="C538" s="57"/>
      <c r="D538" s="56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</row>
    <row r="539" s="6" customFormat="true" ht="23.25" hidden="false" customHeight="false" outlineLevel="0" collapsed="false">
      <c r="B539" s="7"/>
      <c r="C539" s="57"/>
      <c r="D539" s="56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</row>
    <row r="540" s="6" customFormat="true" ht="23.25" hidden="false" customHeight="false" outlineLevel="0" collapsed="false">
      <c r="B540" s="7"/>
      <c r="C540" s="57"/>
      <c r="D540" s="56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</row>
    <row r="541" s="6" customFormat="true" ht="23.25" hidden="false" customHeight="false" outlineLevel="0" collapsed="false">
      <c r="B541" s="7"/>
      <c r="C541" s="57"/>
      <c r="D541" s="56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</row>
    <row r="542" s="6" customFormat="true" ht="23.25" hidden="false" customHeight="false" outlineLevel="0" collapsed="false">
      <c r="B542" s="7"/>
      <c r="C542" s="57"/>
      <c r="D542" s="56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</row>
    <row r="543" s="6" customFormat="true" ht="23.25" hidden="false" customHeight="false" outlineLevel="0" collapsed="false">
      <c r="B543" s="7"/>
      <c r="C543" s="57"/>
      <c r="D543" s="56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</row>
    <row r="544" s="6" customFormat="true" ht="23.25" hidden="false" customHeight="false" outlineLevel="0" collapsed="false">
      <c r="B544" s="7"/>
      <c r="C544" s="57"/>
      <c r="D544" s="56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</row>
    <row r="545" s="6" customFormat="true" ht="23.25" hidden="false" customHeight="false" outlineLevel="0" collapsed="false">
      <c r="B545" s="7"/>
      <c r="C545" s="57"/>
      <c r="D545" s="56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</row>
    <row r="546" s="6" customFormat="true" ht="23.25" hidden="false" customHeight="false" outlineLevel="0" collapsed="false">
      <c r="B546" s="7"/>
      <c r="C546" s="57"/>
      <c r="D546" s="56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</row>
    <row r="547" s="6" customFormat="true" ht="23.25" hidden="false" customHeight="false" outlineLevel="0" collapsed="false">
      <c r="B547" s="7"/>
      <c r="C547" s="57"/>
      <c r="D547" s="56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</row>
    <row r="548" s="6" customFormat="true" ht="23.25" hidden="false" customHeight="false" outlineLevel="0" collapsed="false">
      <c r="B548" s="7"/>
      <c r="C548" s="57"/>
      <c r="D548" s="56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</row>
    <row r="549" s="6" customFormat="true" ht="23.25" hidden="false" customHeight="false" outlineLevel="0" collapsed="false">
      <c r="B549" s="7"/>
      <c r="C549" s="57"/>
      <c r="D549" s="56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</row>
    <row r="550" s="6" customFormat="true" ht="23.25" hidden="false" customHeight="false" outlineLevel="0" collapsed="false">
      <c r="B550" s="7"/>
      <c r="C550" s="57"/>
      <c r="D550" s="56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</row>
    <row r="551" s="6" customFormat="true" ht="23.25" hidden="false" customHeight="false" outlineLevel="0" collapsed="false">
      <c r="B551" s="7"/>
      <c r="C551" s="57"/>
      <c r="D551" s="56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</row>
    <row r="552" s="6" customFormat="true" ht="23.25" hidden="false" customHeight="false" outlineLevel="0" collapsed="false">
      <c r="B552" s="7"/>
      <c r="C552" s="57"/>
      <c r="D552" s="56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</row>
    <row r="553" s="6" customFormat="true" ht="23.25" hidden="false" customHeight="false" outlineLevel="0" collapsed="false">
      <c r="B553" s="7"/>
      <c r="C553" s="57"/>
      <c r="D553" s="56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</row>
    <row r="554" s="6" customFormat="true" ht="23.25" hidden="false" customHeight="false" outlineLevel="0" collapsed="false">
      <c r="B554" s="7"/>
      <c r="C554" s="57"/>
      <c r="D554" s="56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</row>
    <row r="555" s="6" customFormat="true" ht="23.25" hidden="false" customHeight="false" outlineLevel="0" collapsed="false">
      <c r="B555" s="7"/>
      <c r="C555" s="57"/>
      <c r="D555" s="56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</row>
    <row r="556" s="6" customFormat="true" ht="23.25" hidden="false" customHeight="false" outlineLevel="0" collapsed="false">
      <c r="B556" s="7"/>
      <c r="C556" s="57"/>
      <c r="D556" s="56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</row>
    <row r="557" s="6" customFormat="true" ht="23.25" hidden="false" customHeight="false" outlineLevel="0" collapsed="false">
      <c r="B557" s="7"/>
      <c r="C557" s="57"/>
      <c r="D557" s="56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</row>
    <row r="558" s="6" customFormat="true" ht="23.25" hidden="false" customHeight="false" outlineLevel="0" collapsed="false">
      <c r="B558" s="7"/>
      <c r="C558" s="57"/>
      <c r="D558" s="56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</row>
    <row r="559" s="6" customFormat="true" ht="23.25" hidden="false" customHeight="false" outlineLevel="0" collapsed="false">
      <c r="B559" s="7"/>
      <c r="C559" s="57"/>
      <c r="D559" s="56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</row>
    <row r="560" s="6" customFormat="true" ht="23.25" hidden="false" customHeight="false" outlineLevel="0" collapsed="false">
      <c r="B560" s="7"/>
      <c r="C560" s="57"/>
      <c r="D560" s="56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</row>
    <row r="561" s="6" customFormat="true" ht="23.25" hidden="false" customHeight="false" outlineLevel="0" collapsed="false">
      <c r="B561" s="7"/>
      <c r="C561" s="57"/>
      <c r="D561" s="56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</row>
    <row r="562" s="6" customFormat="true" ht="23.25" hidden="false" customHeight="false" outlineLevel="0" collapsed="false">
      <c r="B562" s="7"/>
      <c r="C562" s="57"/>
      <c r="D562" s="56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</row>
    <row r="563" s="6" customFormat="true" ht="23.25" hidden="false" customHeight="false" outlineLevel="0" collapsed="false">
      <c r="B563" s="7"/>
      <c r="C563" s="57"/>
      <c r="D563" s="56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</row>
    <row r="564" s="6" customFormat="true" ht="23.25" hidden="false" customHeight="false" outlineLevel="0" collapsed="false">
      <c r="B564" s="7"/>
      <c r="C564" s="57"/>
      <c r="D564" s="56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</row>
    <row r="565" s="6" customFormat="true" ht="23.25" hidden="false" customHeight="false" outlineLevel="0" collapsed="false">
      <c r="B565" s="7"/>
      <c r="C565" s="57"/>
      <c r="D565" s="56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</row>
    <row r="566" s="6" customFormat="true" ht="23.25" hidden="false" customHeight="false" outlineLevel="0" collapsed="false">
      <c r="B566" s="7"/>
      <c r="C566" s="57"/>
      <c r="D566" s="56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</row>
    <row r="567" s="6" customFormat="true" ht="23.25" hidden="false" customHeight="false" outlineLevel="0" collapsed="false">
      <c r="B567" s="7"/>
      <c r="C567" s="57"/>
      <c r="D567" s="56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</row>
    <row r="568" s="6" customFormat="true" ht="23.25" hidden="false" customHeight="false" outlineLevel="0" collapsed="false">
      <c r="B568" s="7"/>
      <c r="C568" s="57"/>
      <c r="D568" s="56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</row>
    <row r="569" s="6" customFormat="true" ht="23.25" hidden="false" customHeight="false" outlineLevel="0" collapsed="false">
      <c r="B569" s="7"/>
      <c r="C569" s="57"/>
      <c r="D569" s="56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</row>
    <row r="570" s="6" customFormat="true" ht="23.25" hidden="false" customHeight="false" outlineLevel="0" collapsed="false">
      <c r="B570" s="7"/>
      <c r="C570" s="57"/>
      <c r="D570" s="56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</row>
    <row r="571" s="6" customFormat="true" ht="23.25" hidden="false" customHeight="false" outlineLevel="0" collapsed="false">
      <c r="B571" s="7"/>
      <c r="C571" s="57"/>
      <c r="D571" s="56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</row>
    <row r="572" s="6" customFormat="true" ht="23.25" hidden="false" customHeight="false" outlineLevel="0" collapsed="false">
      <c r="B572" s="7"/>
      <c r="C572" s="57"/>
      <c r="D572" s="56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</row>
    <row r="573" s="6" customFormat="true" ht="23.25" hidden="false" customHeight="false" outlineLevel="0" collapsed="false">
      <c r="B573" s="7"/>
      <c r="C573" s="57"/>
      <c r="D573" s="56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</row>
    <row r="574" s="6" customFormat="true" ht="23.25" hidden="false" customHeight="false" outlineLevel="0" collapsed="false">
      <c r="B574" s="7"/>
      <c r="C574" s="57"/>
      <c r="D574" s="56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</row>
    <row r="575" s="6" customFormat="true" ht="23.25" hidden="false" customHeight="false" outlineLevel="0" collapsed="false">
      <c r="B575" s="7"/>
      <c r="C575" s="57"/>
      <c r="D575" s="56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</row>
    <row r="576" s="6" customFormat="true" ht="23.25" hidden="false" customHeight="false" outlineLevel="0" collapsed="false">
      <c r="B576" s="7"/>
      <c r="C576" s="57"/>
      <c r="D576" s="56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</row>
    <row r="577" s="6" customFormat="true" ht="23.25" hidden="false" customHeight="false" outlineLevel="0" collapsed="false">
      <c r="B577" s="7"/>
      <c r="C577" s="57"/>
      <c r="D577" s="56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</row>
    <row r="578" s="6" customFormat="true" ht="23.25" hidden="false" customHeight="false" outlineLevel="0" collapsed="false">
      <c r="B578" s="7"/>
      <c r="C578" s="57"/>
      <c r="D578" s="56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</row>
    <row r="579" s="6" customFormat="true" ht="23.25" hidden="false" customHeight="false" outlineLevel="0" collapsed="false">
      <c r="B579" s="7"/>
      <c r="C579" s="57"/>
      <c r="D579" s="56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</row>
    <row r="580" s="6" customFormat="true" ht="23.25" hidden="false" customHeight="false" outlineLevel="0" collapsed="false">
      <c r="B580" s="7"/>
      <c r="C580" s="57"/>
      <c r="D580" s="56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</row>
    <row r="581" s="6" customFormat="true" ht="23.25" hidden="false" customHeight="false" outlineLevel="0" collapsed="false">
      <c r="B581" s="7"/>
      <c r="C581" s="57"/>
      <c r="D581" s="56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</row>
    <row r="582" s="6" customFormat="true" ht="23.25" hidden="false" customHeight="false" outlineLevel="0" collapsed="false">
      <c r="B582" s="7"/>
      <c r="C582" s="57"/>
      <c r="D582" s="56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</row>
    <row r="583" s="6" customFormat="true" ht="23.25" hidden="false" customHeight="false" outlineLevel="0" collapsed="false">
      <c r="B583" s="7"/>
      <c r="C583" s="57"/>
      <c r="D583" s="56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</row>
    <row r="584" s="6" customFormat="true" ht="23.25" hidden="false" customHeight="false" outlineLevel="0" collapsed="false">
      <c r="B584" s="7"/>
      <c r="C584" s="57"/>
      <c r="D584" s="56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</row>
    <row r="585" s="6" customFormat="true" ht="23.25" hidden="false" customHeight="false" outlineLevel="0" collapsed="false">
      <c r="B585" s="7"/>
      <c r="C585" s="57"/>
      <c r="D585" s="56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</row>
    <row r="586" s="6" customFormat="true" ht="23.25" hidden="false" customHeight="false" outlineLevel="0" collapsed="false">
      <c r="B586" s="7"/>
      <c r="C586" s="57"/>
      <c r="D586" s="56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</row>
    <row r="587" s="6" customFormat="true" ht="23.25" hidden="false" customHeight="false" outlineLevel="0" collapsed="false">
      <c r="B587" s="7"/>
      <c r="C587" s="57"/>
      <c r="D587" s="56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</row>
    <row r="588" s="6" customFormat="true" ht="23.25" hidden="false" customHeight="false" outlineLevel="0" collapsed="false">
      <c r="B588" s="7"/>
      <c r="C588" s="57"/>
      <c r="D588" s="56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</row>
    <row r="589" s="6" customFormat="true" ht="23.25" hidden="false" customHeight="false" outlineLevel="0" collapsed="false">
      <c r="B589" s="7"/>
      <c r="C589" s="57"/>
      <c r="D589" s="56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</row>
    <row r="590" s="6" customFormat="true" ht="23.25" hidden="false" customHeight="false" outlineLevel="0" collapsed="false">
      <c r="B590" s="7"/>
      <c r="C590" s="57"/>
      <c r="D590" s="56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</row>
    <row r="591" s="6" customFormat="true" ht="23.25" hidden="false" customHeight="false" outlineLevel="0" collapsed="false">
      <c r="B591" s="7"/>
      <c r="C591" s="57"/>
      <c r="D591" s="56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</row>
    <row r="592" s="6" customFormat="true" ht="23.25" hidden="false" customHeight="false" outlineLevel="0" collapsed="false">
      <c r="B592" s="7"/>
      <c r="C592" s="57"/>
      <c r="D592" s="56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</row>
    <row r="593" s="6" customFormat="true" ht="23.25" hidden="false" customHeight="false" outlineLevel="0" collapsed="false">
      <c r="B593" s="7"/>
      <c r="C593" s="57"/>
      <c r="D593" s="56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</row>
    <row r="594" s="6" customFormat="true" ht="23.25" hidden="false" customHeight="false" outlineLevel="0" collapsed="false">
      <c r="B594" s="7"/>
      <c r="C594" s="57"/>
      <c r="D594" s="56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</row>
    <row r="595" s="6" customFormat="true" ht="23.25" hidden="false" customHeight="false" outlineLevel="0" collapsed="false">
      <c r="B595" s="7"/>
      <c r="C595" s="57"/>
      <c r="D595" s="56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</row>
    <row r="596" s="6" customFormat="true" ht="23.25" hidden="false" customHeight="false" outlineLevel="0" collapsed="false">
      <c r="B596" s="7"/>
      <c r="C596" s="57"/>
      <c r="D596" s="56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</row>
    <row r="597" s="6" customFormat="true" ht="23.25" hidden="false" customHeight="false" outlineLevel="0" collapsed="false">
      <c r="B597" s="7"/>
      <c r="C597" s="57"/>
      <c r="D597" s="56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</row>
    <row r="598" s="6" customFormat="true" ht="23.25" hidden="false" customHeight="false" outlineLevel="0" collapsed="false">
      <c r="B598" s="7"/>
      <c r="C598" s="57"/>
      <c r="D598" s="56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</row>
    <row r="599" s="6" customFormat="true" ht="23.25" hidden="false" customHeight="false" outlineLevel="0" collapsed="false">
      <c r="B599" s="7"/>
      <c r="C599" s="57"/>
      <c r="D599" s="56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</row>
    <row r="600" s="6" customFormat="true" ht="23.25" hidden="false" customHeight="false" outlineLevel="0" collapsed="false">
      <c r="B600" s="7"/>
      <c r="C600" s="57"/>
      <c r="D600" s="56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</row>
    <row r="601" s="6" customFormat="true" ht="23.25" hidden="false" customHeight="false" outlineLevel="0" collapsed="false">
      <c r="B601" s="7"/>
      <c r="C601" s="57"/>
      <c r="D601" s="56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</row>
    <row r="602" s="6" customFormat="true" ht="23.25" hidden="false" customHeight="false" outlineLevel="0" collapsed="false">
      <c r="B602" s="7"/>
      <c r="C602" s="57"/>
      <c r="D602" s="56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</row>
    <row r="603" s="6" customFormat="true" ht="23.25" hidden="false" customHeight="false" outlineLevel="0" collapsed="false">
      <c r="B603" s="7"/>
      <c r="C603" s="57"/>
      <c r="D603" s="56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</row>
    <row r="604" s="6" customFormat="true" ht="23.25" hidden="false" customHeight="false" outlineLevel="0" collapsed="false">
      <c r="B604" s="7"/>
      <c r="C604" s="57"/>
      <c r="D604" s="56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</row>
    <row r="605" s="6" customFormat="true" ht="23.25" hidden="false" customHeight="false" outlineLevel="0" collapsed="false">
      <c r="B605" s="7"/>
      <c r="C605" s="57"/>
      <c r="D605" s="56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</row>
    <row r="606" s="6" customFormat="true" ht="23.25" hidden="false" customHeight="false" outlineLevel="0" collapsed="false">
      <c r="B606" s="7"/>
      <c r="C606" s="57"/>
      <c r="D606" s="56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</row>
    <row r="607" s="6" customFormat="true" ht="23.25" hidden="false" customHeight="false" outlineLevel="0" collapsed="false">
      <c r="B607" s="7"/>
      <c r="C607" s="57"/>
      <c r="D607" s="56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</row>
    <row r="608" s="6" customFormat="true" ht="23.25" hidden="false" customHeight="false" outlineLevel="0" collapsed="false">
      <c r="B608" s="7"/>
      <c r="C608" s="57"/>
      <c r="D608" s="56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</row>
    <row r="609" s="6" customFormat="true" ht="23.25" hidden="false" customHeight="false" outlineLevel="0" collapsed="false">
      <c r="B609" s="7"/>
      <c r="C609" s="57"/>
      <c r="D609" s="56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</row>
    <row r="610" s="6" customFormat="true" ht="23.25" hidden="false" customHeight="false" outlineLevel="0" collapsed="false">
      <c r="B610" s="7"/>
      <c r="C610" s="57"/>
      <c r="D610" s="56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</row>
    <row r="611" s="6" customFormat="true" ht="23.25" hidden="false" customHeight="false" outlineLevel="0" collapsed="false">
      <c r="B611" s="7"/>
      <c r="C611" s="57"/>
      <c r="D611" s="56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</row>
    <row r="612" s="6" customFormat="true" ht="23.25" hidden="false" customHeight="false" outlineLevel="0" collapsed="false">
      <c r="B612" s="7"/>
      <c r="C612" s="57"/>
      <c r="D612" s="56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</row>
    <row r="613" s="6" customFormat="true" ht="23.25" hidden="false" customHeight="false" outlineLevel="0" collapsed="false">
      <c r="B613" s="7"/>
      <c r="C613" s="57"/>
      <c r="D613" s="56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</row>
    <row r="614" s="6" customFormat="true" ht="23.25" hidden="false" customHeight="false" outlineLevel="0" collapsed="false">
      <c r="B614" s="7"/>
      <c r="C614" s="57"/>
      <c r="D614" s="56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</row>
    <row r="615" s="6" customFormat="true" ht="23.25" hidden="false" customHeight="false" outlineLevel="0" collapsed="false">
      <c r="B615" s="7"/>
      <c r="C615" s="57"/>
      <c r="D615" s="56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</row>
    <row r="616" s="6" customFormat="true" ht="23.25" hidden="false" customHeight="false" outlineLevel="0" collapsed="false">
      <c r="B616" s="7"/>
      <c r="C616" s="57"/>
      <c r="D616" s="56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</row>
    <row r="617" s="6" customFormat="true" ht="23.25" hidden="false" customHeight="false" outlineLevel="0" collapsed="false">
      <c r="B617" s="7"/>
      <c r="C617" s="57"/>
      <c r="D617" s="56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</row>
    <row r="618" s="6" customFormat="true" ht="23.25" hidden="false" customHeight="false" outlineLevel="0" collapsed="false">
      <c r="B618" s="7"/>
      <c r="C618" s="57"/>
      <c r="D618" s="56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</row>
    <row r="619" s="6" customFormat="true" ht="23.25" hidden="false" customHeight="false" outlineLevel="0" collapsed="false">
      <c r="B619" s="7"/>
      <c r="C619" s="57"/>
      <c r="D619" s="56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</row>
    <row r="620" s="6" customFormat="true" ht="23.25" hidden="false" customHeight="false" outlineLevel="0" collapsed="false">
      <c r="B620" s="7"/>
      <c r="C620" s="57"/>
      <c r="D620" s="56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</row>
    <row r="621" s="6" customFormat="true" ht="23.25" hidden="false" customHeight="false" outlineLevel="0" collapsed="false">
      <c r="B621" s="7"/>
      <c r="C621" s="57"/>
      <c r="D621" s="56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</row>
    <row r="622" s="6" customFormat="true" ht="23.25" hidden="false" customHeight="false" outlineLevel="0" collapsed="false">
      <c r="B622" s="7"/>
      <c r="C622" s="57"/>
      <c r="D622" s="56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</row>
    <row r="623" s="6" customFormat="true" ht="23.25" hidden="false" customHeight="false" outlineLevel="0" collapsed="false">
      <c r="B623" s="7"/>
      <c r="C623" s="57"/>
      <c r="D623" s="56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</row>
    <row r="624" s="6" customFormat="true" ht="23.25" hidden="false" customHeight="false" outlineLevel="0" collapsed="false">
      <c r="B624" s="7"/>
      <c r="C624" s="57"/>
      <c r="D624" s="56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</row>
    <row r="625" s="6" customFormat="true" ht="23.25" hidden="false" customHeight="false" outlineLevel="0" collapsed="false">
      <c r="B625" s="7"/>
      <c r="C625" s="57"/>
      <c r="D625" s="56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</row>
    <row r="626" s="6" customFormat="true" ht="23.25" hidden="false" customHeight="false" outlineLevel="0" collapsed="false">
      <c r="B626" s="7"/>
      <c r="C626" s="57"/>
      <c r="D626" s="56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</row>
    <row r="627" s="6" customFormat="true" ht="23.25" hidden="false" customHeight="false" outlineLevel="0" collapsed="false">
      <c r="B627" s="7"/>
      <c r="C627" s="57"/>
      <c r="D627" s="56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</row>
    <row r="628" s="6" customFormat="true" ht="23.25" hidden="false" customHeight="false" outlineLevel="0" collapsed="false">
      <c r="B628" s="7"/>
      <c r="C628" s="57"/>
      <c r="D628" s="56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</row>
    <row r="629" s="6" customFormat="true" ht="23.25" hidden="false" customHeight="false" outlineLevel="0" collapsed="false">
      <c r="B629" s="7"/>
      <c r="C629" s="57"/>
      <c r="D629" s="56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</row>
    <row r="630" s="6" customFormat="true" ht="23.25" hidden="false" customHeight="false" outlineLevel="0" collapsed="false">
      <c r="B630" s="7"/>
      <c r="C630" s="57"/>
      <c r="D630" s="56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</row>
    <row r="631" s="6" customFormat="true" ht="23.25" hidden="false" customHeight="false" outlineLevel="0" collapsed="false">
      <c r="B631" s="7"/>
      <c r="C631" s="57"/>
      <c r="D631" s="56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</row>
    <row r="632" s="6" customFormat="true" ht="23.25" hidden="false" customHeight="false" outlineLevel="0" collapsed="false">
      <c r="B632" s="7"/>
      <c r="C632" s="57"/>
      <c r="D632" s="56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</row>
    <row r="633" s="6" customFormat="true" ht="23.25" hidden="false" customHeight="false" outlineLevel="0" collapsed="false">
      <c r="B633" s="7"/>
      <c r="C633" s="57"/>
      <c r="D633" s="56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</row>
    <row r="634" s="6" customFormat="true" ht="23.25" hidden="false" customHeight="false" outlineLevel="0" collapsed="false">
      <c r="B634" s="7"/>
      <c r="C634" s="57"/>
      <c r="D634" s="56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</row>
    <row r="635" s="6" customFormat="true" ht="23.25" hidden="false" customHeight="false" outlineLevel="0" collapsed="false">
      <c r="B635" s="7"/>
      <c r="C635" s="57"/>
      <c r="D635" s="56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</row>
    <row r="636" s="6" customFormat="true" ht="23.25" hidden="false" customHeight="false" outlineLevel="0" collapsed="false">
      <c r="B636" s="7"/>
      <c r="C636" s="57"/>
      <c r="D636" s="56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</row>
    <row r="637" s="6" customFormat="true" ht="23.25" hidden="false" customHeight="false" outlineLevel="0" collapsed="false">
      <c r="B637" s="7"/>
      <c r="C637" s="57"/>
      <c r="D637" s="56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</row>
    <row r="638" s="6" customFormat="true" ht="23.25" hidden="false" customHeight="false" outlineLevel="0" collapsed="false">
      <c r="B638" s="7"/>
      <c r="C638" s="57"/>
      <c r="D638" s="56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</row>
    <row r="639" s="6" customFormat="true" ht="23.25" hidden="false" customHeight="false" outlineLevel="0" collapsed="false">
      <c r="B639" s="7"/>
      <c r="C639" s="57"/>
      <c r="D639" s="56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</row>
    <row r="640" s="6" customFormat="true" ht="23.25" hidden="false" customHeight="false" outlineLevel="0" collapsed="false">
      <c r="B640" s="7"/>
      <c r="C640" s="57"/>
      <c r="D640" s="56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</row>
    <row r="641" s="6" customFormat="true" ht="23.25" hidden="false" customHeight="false" outlineLevel="0" collapsed="false">
      <c r="B641" s="7"/>
      <c r="C641" s="57"/>
      <c r="D641" s="56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</row>
    <row r="642" s="6" customFormat="true" ht="23.25" hidden="false" customHeight="false" outlineLevel="0" collapsed="false">
      <c r="B642" s="7"/>
      <c r="C642" s="57"/>
      <c r="D642" s="56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</row>
    <row r="643" s="6" customFormat="true" ht="23.25" hidden="false" customHeight="false" outlineLevel="0" collapsed="false">
      <c r="B643" s="7"/>
      <c r="C643" s="57"/>
      <c r="D643" s="56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</row>
    <row r="644" s="6" customFormat="true" ht="23.25" hidden="false" customHeight="false" outlineLevel="0" collapsed="false">
      <c r="B644" s="7"/>
      <c r="C644" s="57"/>
      <c r="D644" s="56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</row>
    <row r="645" s="6" customFormat="true" ht="23.25" hidden="false" customHeight="false" outlineLevel="0" collapsed="false">
      <c r="B645" s="7"/>
      <c r="C645" s="57"/>
      <c r="D645" s="56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</row>
    <row r="646" s="6" customFormat="true" ht="23.25" hidden="false" customHeight="false" outlineLevel="0" collapsed="false">
      <c r="B646" s="7"/>
      <c r="C646" s="57"/>
      <c r="D646" s="56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</row>
    <row r="647" s="6" customFormat="true" ht="23.25" hidden="false" customHeight="false" outlineLevel="0" collapsed="false">
      <c r="B647" s="7"/>
      <c r="C647" s="57"/>
      <c r="D647" s="56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</row>
    <row r="648" s="6" customFormat="true" ht="23.25" hidden="false" customHeight="false" outlineLevel="0" collapsed="false">
      <c r="B648" s="7"/>
      <c r="C648" s="57"/>
      <c r="D648" s="56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</row>
    <row r="649" s="6" customFormat="true" ht="23.25" hidden="false" customHeight="false" outlineLevel="0" collapsed="false">
      <c r="B649" s="7"/>
      <c r="C649" s="57"/>
      <c r="D649" s="56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</row>
    <row r="650" s="6" customFormat="true" ht="23.25" hidden="false" customHeight="false" outlineLevel="0" collapsed="false">
      <c r="B650" s="7"/>
      <c r="C650" s="57"/>
      <c r="D650" s="56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</row>
    <row r="651" s="6" customFormat="true" ht="23.25" hidden="false" customHeight="false" outlineLevel="0" collapsed="false">
      <c r="B651" s="7"/>
      <c r="C651" s="57"/>
      <c r="D651" s="56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</row>
    <row r="652" s="6" customFormat="true" ht="23.25" hidden="false" customHeight="false" outlineLevel="0" collapsed="false">
      <c r="B652" s="7"/>
      <c r="C652" s="57"/>
      <c r="D652" s="56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</row>
    <row r="653" s="6" customFormat="true" ht="23.25" hidden="false" customHeight="false" outlineLevel="0" collapsed="false">
      <c r="B653" s="7"/>
      <c r="C653" s="57"/>
      <c r="D653" s="56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</row>
    <row r="654" s="6" customFormat="true" ht="23.25" hidden="false" customHeight="false" outlineLevel="0" collapsed="false">
      <c r="B654" s="7"/>
      <c r="C654" s="57"/>
      <c r="D654" s="56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</row>
    <row r="655" s="6" customFormat="true" ht="23.25" hidden="false" customHeight="false" outlineLevel="0" collapsed="false">
      <c r="B655" s="7"/>
      <c r="C655" s="57"/>
      <c r="D655" s="56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</row>
    <row r="656" s="6" customFormat="true" ht="23.25" hidden="false" customHeight="false" outlineLevel="0" collapsed="false">
      <c r="B656" s="7"/>
      <c r="C656" s="57"/>
      <c r="D656" s="56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</row>
    <row r="657" s="6" customFormat="true" ht="23.25" hidden="false" customHeight="false" outlineLevel="0" collapsed="false">
      <c r="B657" s="7"/>
      <c r="C657" s="57"/>
      <c r="D657" s="56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</row>
    <row r="658" s="6" customFormat="true" ht="23.25" hidden="false" customHeight="false" outlineLevel="0" collapsed="false">
      <c r="B658" s="7"/>
      <c r="C658" s="57"/>
      <c r="D658" s="56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</row>
    <row r="659" s="6" customFormat="true" ht="23.25" hidden="false" customHeight="false" outlineLevel="0" collapsed="false">
      <c r="B659" s="7"/>
      <c r="C659" s="57"/>
      <c r="D659" s="56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</row>
    <row r="660" s="6" customFormat="true" ht="23.25" hidden="false" customHeight="false" outlineLevel="0" collapsed="false">
      <c r="B660" s="7"/>
      <c r="C660" s="57"/>
      <c r="D660" s="56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</row>
    <row r="661" s="6" customFormat="true" ht="23.25" hidden="false" customHeight="false" outlineLevel="0" collapsed="false">
      <c r="B661" s="7"/>
      <c r="C661" s="57"/>
      <c r="D661" s="56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</row>
    <row r="662" s="6" customFormat="true" ht="23.25" hidden="false" customHeight="false" outlineLevel="0" collapsed="false">
      <c r="B662" s="7"/>
      <c r="C662" s="57"/>
      <c r="D662" s="56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</row>
    <row r="663" s="6" customFormat="true" ht="23.25" hidden="false" customHeight="false" outlineLevel="0" collapsed="false">
      <c r="B663" s="7"/>
      <c r="C663" s="57"/>
      <c r="D663" s="56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</row>
    <row r="664" s="6" customFormat="true" ht="23.25" hidden="false" customHeight="false" outlineLevel="0" collapsed="false">
      <c r="B664" s="7"/>
      <c r="C664" s="57"/>
      <c r="D664" s="56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</row>
    <row r="665" s="6" customFormat="true" ht="23.25" hidden="false" customHeight="false" outlineLevel="0" collapsed="false">
      <c r="B665" s="7"/>
      <c r="C665" s="57"/>
      <c r="D665" s="56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</row>
    <row r="666" s="6" customFormat="true" ht="23.25" hidden="false" customHeight="false" outlineLevel="0" collapsed="false">
      <c r="B666" s="7"/>
      <c r="C666" s="57"/>
      <c r="D666" s="56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</row>
    <row r="667" s="6" customFormat="true" ht="23.25" hidden="false" customHeight="false" outlineLevel="0" collapsed="false">
      <c r="B667" s="7"/>
      <c r="C667" s="57"/>
      <c r="D667" s="56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</row>
    <row r="668" s="6" customFormat="true" ht="23.25" hidden="false" customHeight="false" outlineLevel="0" collapsed="false">
      <c r="B668" s="7"/>
      <c r="C668" s="57"/>
      <c r="D668" s="56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</row>
    <row r="669" s="6" customFormat="true" ht="23.25" hidden="false" customHeight="false" outlineLevel="0" collapsed="false">
      <c r="B669" s="7"/>
      <c r="C669" s="57"/>
      <c r="D669" s="56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</row>
    <row r="670" s="6" customFormat="true" ht="23.25" hidden="false" customHeight="false" outlineLevel="0" collapsed="false">
      <c r="B670" s="7"/>
      <c r="C670" s="57"/>
      <c r="D670" s="56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</row>
    <row r="671" s="6" customFormat="true" ht="23.25" hidden="false" customHeight="false" outlineLevel="0" collapsed="false">
      <c r="B671" s="7"/>
      <c r="C671" s="57"/>
      <c r="D671" s="56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</row>
    <row r="672" s="6" customFormat="true" ht="23.25" hidden="false" customHeight="false" outlineLevel="0" collapsed="false">
      <c r="B672" s="7"/>
      <c r="C672" s="57"/>
      <c r="D672" s="56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</row>
    <row r="673" s="6" customFormat="true" ht="23.25" hidden="false" customHeight="false" outlineLevel="0" collapsed="false">
      <c r="B673" s="7"/>
      <c r="C673" s="57"/>
      <c r="D673" s="56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</row>
    <row r="674" s="6" customFormat="true" ht="23.25" hidden="false" customHeight="false" outlineLevel="0" collapsed="false">
      <c r="B674" s="7"/>
      <c r="C674" s="57"/>
      <c r="D674" s="56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</row>
    <row r="675" s="6" customFormat="true" ht="23.25" hidden="false" customHeight="false" outlineLevel="0" collapsed="false">
      <c r="B675" s="7"/>
      <c r="C675" s="57"/>
      <c r="D675" s="56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</row>
    <row r="676" s="6" customFormat="true" ht="23.25" hidden="false" customHeight="false" outlineLevel="0" collapsed="false">
      <c r="B676" s="7"/>
      <c r="C676" s="57"/>
      <c r="D676" s="56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</row>
    <row r="677" s="6" customFormat="true" ht="23.25" hidden="false" customHeight="false" outlineLevel="0" collapsed="false">
      <c r="B677" s="7"/>
      <c r="C677" s="57"/>
      <c r="D677" s="56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</row>
    <row r="678" s="6" customFormat="true" ht="23.25" hidden="false" customHeight="false" outlineLevel="0" collapsed="false">
      <c r="B678" s="7"/>
      <c r="C678" s="57"/>
      <c r="D678" s="56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</row>
    <row r="679" s="6" customFormat="true" ht="23.25" hidden="false" customHeight="false" outlineLevel="0" collapsed="false">
      <c r="B679" s="7"/>
      <c r="C679" s="57"/>
      <c r="D679" s="56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</row>
    <row r="680" s="6" customFormat="true" ht="23.25" hidden="false" customHeight="false" outlineLevel="0" collapsed="false">
      <c r="B680" s="7"/>
      <c r="C680" s="57"/>
      <c r="D680" s="56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</row>
    <row r="681" s="6" customFormat="true" ht="23.25" hidden="false" customHeight="false" outlineLevel="0" collapsed="false">
      <c r="B681" s="7"/>
      <c r="C681" s="57"/>
      <c r="D681" s="56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</row>
    <row r="682" s="6" customFormat="true" ht="23.25" hidden="false" customHeight="false" outlineLevel="0" collapsed="false">
      <c r="B682" s="7"/>
      <c r="C682" s="57"/>
      <c r="D682" s="56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</row>
    <row r="683" s="6" customFormat="true" ht="23.25" hidden="false" customHeight="false" outlineLevel="0" collapsed="false">
      <c r="B683" s="7"/>
      <c r="C683" s="57"/>
      <c r="D683" s="56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</row>
    <row r="684" s="6" customFormat="true" ht="23.25" hidden="false" customHeight="false" outlineLevel="0" collapsed="false">
      <c r="B684" s="7"/>
      <c r="C684" s="57"/>
      <c r="D684" s="56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</row>
    <row r="685" s="6" customFormat="true" ht="23.25" hidden="false" customHeight="false" outlineLevel="0" collapsed="false">
      <c r="B685" s="7"/>
      <c r="C685" s="57"/>
      <c r="D685" s="56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</row>
    <row r="686" s="6" customFormat="true" ht="23.25" hidden="false" customHeight="false" outlineLevel="0" collapsed="false">
      <c r="B686" s="7"/>
      <c r="C686" s="57"/>
      <c r="D686" s="56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</row>
    <row r="687" s="6" customFormat="true" ht="23.25" hidden="false" customHeight="false" outlineLevel="0" collapsed="false">
      <c r="B687" s="7"/>
      <c r="C687" s="57"/>
      <c r="D687" s="56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</row>
    <row r="688" s="6" customFormat="true" ht="23.25" hidden="false" customHeight="false" outlineLevel="0" collapsed="false">
      <c r="B688" s="7"/>
      <c r="C688" s="57"/>
      <c r="D688" s="56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</row>
    <row r="689" s="6" customFormat="true" ht="23.25" hidden="false" customHeight="false" outlineLevel="0" collapsed="false">
      <c r="B689" s="7"/>
      <c r="C689" s="57"/>
      <c r="D689" s="56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</row>
    <row r="690" s="6" customFormat="true" ht="23.25" hidden="false" customHeight="false" outlineLevel="0" collapsed="false">
      <c r="B690" s="7"/>
      <c r="C690" s="57"/>
      <c r="D690" s="56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</row>
    <row r="691" s="6" customFormat="true" ht="23.25" hidden="false" customHeight="false" outlineLevel="0" collapsed="false">
      <c r="B691" s="7"/>
      <c r="C691" s="57"/>
      <c r="D691" s="56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</row>
    <row r="692" s="6" customFormat="true" ht="23.25" hidden="false" customHeight="false" outlineLevel="0" collapsed="false">
      <c r="B692" s="7"/>
      <c r="C692" s="57"/>
      <c r="D692" s="56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</row>
    <row r="693" s="6" customFormat="true" ht="23.25" hidden="false" customHeight="false" outlineLevel="0" collapsed="false">
      <c r="B693" s="7"/>
      <c r="C693" s="57"/>
      <c r="D693" s="56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</row>
    <row r="694" s="6" customFormat="true" ht="23.25" hidden="false" customHeight="false" outlineLevel="0" collapsed="false">
      <c r="B694" s="7"/>
      <c r="C694" s="57"/>
      <c r="D694" s="56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</row>
    <row r="695" s="6" customFormat="true" ht="23.25" hidden="false" customHeight="false" outlineLevel="0" collapsed="false">
      <c r="B695" s="7"/>
      <c r="C695" s="57"/>
      <c r="D695" s="56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</row>
    <row r="696" s="6" customFormat="true" ht="23.25" hidden="false" customHeight="false" outlineLevel="0" collapsed="false">
      <c r="B696" s="7"/>
      <c r="C696" s="57"/>
      <c r="D696" s="56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</row>
    <row r="697" s="6" customFormat="true" ht="23.25" hidden="false" customHeight="false" outlineLevel="0" collapsed="false">
      <c r="B697" s="7"/>
      <c r="C697" s="57"/>
      <c r="D697" s="56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</row>
    <row r="698" s="6" customFormat="true" ht="23.25" hidden="false" customHeight="false" outlineLevel="0" collapsed="false">
      <c r="B698" s="7"/>
      <c r="C698" s="57"/>
      <c r="D698" s="56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</row>
    <row r="699" s="6" customFormat="true" ht="23.25" hidden="false" customHeight="false" outlineLevel="0" collapsed="false">
      <c r="B699" s="7"/>
      <c r="C699" s="57"/>
      <c r="D699" s="56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</row>
    <row r="700" s="6" customFormat="true" ht="23.25" hidden="false" customHeight="false" outlineLevel="0" collapsed="false">
      <c r="B700" s="7"/>
      <c r="C700" s="57"/>
      <c r="D700" s="56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</row>
    <row r="701" s="6" customFormat="true" ht="23.25" hidden="false" customHeight="false" outlineLevel="0" collapsed="false">
      <c r="B701" s="7"/>
      <c r="C701" s="57"/>
      <c r="D701" s="56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</row>
    <row r="702" s="6" customFormat="true" ht="23.25" hidden="false" customHeight="false" outlineLevel="0" collapsed="false">
      <c r="B702" s="7"/>
      <c r="C702" s="57"/>
      <c r="D702" s="56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</row>
    <row r="703" s="6" customFormat="true" ht="23.25" hidden="false" customHeight="false" outlineLevel="0" collapsed="false">
      <c r="B703" s="7"/>
      <c r="C703" s="57"/>
      <c r="D703" s="56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</row>
    <row r="704" s="6" customFormat="true" ht="23.25" hidden="false" customHeight="false" outlineLevel="0" collapsed="false">
      <c r="B704" s="7"/>
      <c r="C704" s="57"/>
      <c r="D704" s="56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</row>
    <row r="705" s="6" customFormat="true" ht="23.25" hidden="false" customHeight="false" outlineLevel="0" collapsed="false">
      <c r="B705" s="7"/>
      <c r="C705" s="57"/>
      <c r="D705" s="56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</row>
    <row r="706" s="6" customFormat="true" ht="23.25" hidden="false" customHeight="false" outlineLevel="0" collapsed="false">
      <c r="B706" s="7"/>
      <c r="C706" s="57"/>
      <c r="D706" s="56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</row>
    <row r="707" s="6" customFormat="true" ht="23.25" hidden="false" customHeight="false" outlineLevel="0" collapsed="false">
      <c r="B707" s="7"/>
      <c r="C707" s="57"/>
      <c r="D707" s="56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</row>
    <row r="708" s="6" customFormat="true" ht="23.25" hidden="false" customHeight="false" outlineLevel="0" collapsed="false">
      <c r="B708" s="7"/>
      <c r="C708" s="57"/>
      <c r="D708" s="56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</row>
    <row r="709" s="6" customFormat="true" ht="23.25" hidden="false" customHeight="false" outlineLevel="0" collapsed="false">
      <c r="B709" s="7"/>
      <c r="C709" s="57"/>
      <c r="D709" s="56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</row>
    <row r="710" s="6" customFormat="true" ht="23.25" hidden="false" customHeight="false" outlineLevel="0" collapsed="false">
      <c r="B710" s="7"/>
      <c r="C710" s="57"/>
      <c r="D710" s="56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</row>
    <row r="711" s="6" customFormat="true" ht="23.25" hidden="false" customHeight="false" outlineLevel="0" collapsed="false">
      <c r="B711" s="7"/>
      <c r="C711" s="57"/>
      <c r="D711" s="56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</row>
    <row r="712" s="6" customFormat="true" ht="23.25" hidden="false" customHeight="false" outlineLevel="0" collapsed="false">
      <c r="B712" s="7"/>
      <c r="C712" s="57"/>
      <c r="D712" s="56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</row>
    <row r="713" s="6" customFormat="true" ht="23.25" hidden="false" customHeight="false" outlineLevel="0" collapsed="false">
      <c r="B713" s="7"/>
      <c r="C713" s="57"/>
      <c r="D713" s="56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</row>
    <row r="714" s="6" customFormat="true" ht="23.25" hidden="false" customHeight="false" outlineLevel="0" collapsed="false">
      <c r="B714" s="7"/>
      <c r="C714" s="57"/>
      <c r="D714" s="56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</row>
    <row r="715" s="6" customFormat="true" ht="23.25" hidden="false" customHeight="false" outlineLevel="0" collapsed="false">
      <c r="B715" s="7"/>
      <c r="C715" s="57"/>
      <c r="D715" s="56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</row>
    <row r="716" s="6" customFormat="true" ht="23.25" hidden="false" customHeight="false" outlineLevel="0" collapsed="false">
      <c r="B716" s="7"/>
      <c r="C716" s="57"/>
      <c r="D716" s="56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</row>
    <row r="717" s="6" customFormat="true" ht="23.25" hidden="false" customHeight="false" outlineLevel="0" collapsed="false">
      <c r="B717" s="7"/>
      <c r="C717" s="57"/>
      <c r="D717" s="56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</row>
    <row r="718" s="6" customFormat="true" ht="23.25" hidden="false" customHeight="false" outlineLevel="0" collapsed="false">
      <c r="B718" s="7"/>
      <c r="C718" s="57"/>
      <c r="D718" s="56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</row>
    <row r="719" s="6" customFormat="true" ht="23.25" hidden="false" customHeight="false" outlineLevel="0" collapsed="false">
      <c r="B719" s="7"/>
      <c r="C719" s="57"/>
      <c r="D719" s="56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</row>
    <row r="720" s="6" customFormat="true" ht="23.25" hidden="false" customHeight="false" outlineLevel="0" collapsed="false">
      <c r="B720" s="7"/>
      <c r="C720" s="57"/>
      <c r="D720" s="56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</row>
    <row r="721" s="6" customFormat="true" ht="23.25" hidden="false" customHeight="false" outlineLevel="0" collapsed="false">
      <c r="B721" s="7"/>
      <c r="C721" s="57"/>
      <c r="D721" s="56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</row>
    <row r="722" s="6" customFormat="true" ht="23.25" hidden="false" customHeight="false" outlineLevel="0" collapsed="false">
      <c r="B722" s="7"/>
      <c r="C722" s="57"/>
      <c r="D722" s="56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</row>
    <row r="723" s="6" customFormat="true" ht="23.25" hidden="false" customHeight="false" outlineLevel="0" collapsed="false">
      <c r="B723" s="7"/>
      <c r="C723" s="57"/>
      <c r="D723" s="56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</row>
    <row r="724" s="6" customFormat="true" ht="23.25" hidden="false" customHeight="false" outlineLevel="0" collapsed="false">
      <c r="B724" s="7"/>
      <c r="C724" s="57"/>
      <c r="D724" s="56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</row>
    <row r="725" s="6" customFormat="true" ht="23.25" hidden="false" customHeight="false" outlineLevel="0" collapsed="false">
      <c r="B725" s="7"/>
      <c r="C725" s="57"/>
      <c r="D725" s="56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</row>
    <row r="726" s="6" customFormat="true" ht="23.25" hidden="false" customHeight="false" outlineLevel="0" collapsed="false">
      <c r="B726" s="7"/>
      <c r="C726" s="57"/>
      <c r="D726" s="56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</row>
    <row r="727" s="6" customFormat="true" ht="23.25" hidden="false" customHeight="false" outlineLevel="0" collapsed="false">
      <c r="B727" s="7"/>
      <c r="C727" s="57"/>
      <c r="D727" s="56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</row>
    <row r="728" s="6" customFormat="true" ht="23.25" hidden="false" customHeight="false" outlineLevel="0" collapsed="false">
      <c r="B728" s="7"/>
      <c r="C728" s="57"/>
      <c r="D728" s="56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</row>
    <row r="729" s="6" customFormat="true" ht="23.25" hidden="false" customHeight="false" outlineLevel="0" collapsed="false">
      <c r="B729" s="7"/>
      <c r="C729" s="57"/>
      <c r="D729" s="56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</row>
    <row r="730" s="6" customFormat="true" ht="23.25" hidden="false" customHeight="false" outlineLevel="0" collapsed="false">
      <c r="B730" s="7"/>
      <c r="C730" s="57"/>
      <c r="D730" s="56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</row>
    <row r="731" s="6" customFormat="true" ht="23.25" hidden="false" customHeight="false" outlineLevel="0" collapsed="false">
      <c r="B731" s="7"/>
      <c r="C731" s="57"/>
      <c r="D731" s="56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</row>
    <row r="732" s="6" customFormat="true" ht="23.25" hidden="false" customHeight="false" outlineLevel="0" collapsed="false">
      <c r="B732" s="7"/>
      <c r="C732" s="57"/>
      <c r="D732" s="56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</row>
    <row r="733" s="6" customFormat="true" ht="23.25" hidden="false" customHeight="false" outlineLevel="0" collapsed="false">
      <c r="B733" s="7"/>
      <c r="C733" s="57"/>
      <c r="D733" s="56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</row>
    <row r="734" s="6" customFormat="true" ht="23.25" hidden="false" customHeight="false" outlineLevel="0" collapsed="false">
      <c r="B734" s="7"/>
      <c r="C734" s="57"/>
      <c r="D734" s="56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</row>
    <row r="735" s="6" customFormat="true" ht="23.25" hidden="false" customHeight="false" outlineLevel="0" collapsed="false">
      <c r="B735" s="7"/>
      <c r="C735" s="57"/>
      <c r="D735" s="56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</row>
    <row r="736" s="6" customFormat="true" ht="23.25" hidden="false" customHeight="false" outlineLevel="0" collapsed="false">
      <c r="B736" s="7"/>
      <c r="C736" s="57"/>
      <c r="D736" s="56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</row>
    <row r="737" s="6" customFormat="true" ht="23.25" hidden="false" customHeight="false" outlineLevel="0" collapsed="false">
      <c r="B737" s="7"/>
      <c r="C737" s="57"/>
      <c r="D737" s="56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</row>
    <row r="738" s="6" customFormat="true" ht="23.25" hidden="false" customHeight="false" outlineLevel="0" collapsed="false">
      <c r="B738" s="7"/>
      <c r="C738" s="57"/>
      <c r="D738" s="56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</row>
    <row r="739" s="6" customFormat="true" ht="23.25" hidden="false" customHeight="false" outlineLevel="0" collapsed="false">
      <c r="B739" s="7"/>
      <c r="C739" s="57"/>
      <c r="D739" s="56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</row>
    <row r="740" s="6" customFormat="true" ht="23.25" hidden="false" customHeight="false" outlineLevel="0" collapsed="false">
      <c r="B740" s="7"/>
      <c r="C740" s="57"/>
      <c r="D740" s="56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</row>
    <row r="741" s="6" customFormat="true" ht="23.25" hidden="false" customHeight="false" outlineLevel="0" collapsed="false">
      <c r="B741" s="7"/>
      <c r="C741" s="57"/>
      <c r="D741" s="56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</row>
    <row r="742" s="6" customFormat="true" ht="23.25" hidden="false" customHeight="false" outlineLevel="0" collapsed="false">
      <c r="B742" s="7"/>
      <c r="C742" s="57"/>
      <c r="D742" s="56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</row>
    <row r="743" s="6" customFormat="true" ht="23.25" hidden="false" customHeight="false" outlineLevel="0" collapsed="false">
      <c r="B743" s="7"/>
      <c r="C743" s="57"/>
      <c r="D743" s="56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</row>
    <row r="744" s="6" customFormat="true" ht="23.25" hidden="false" customHeight="false" outlineLevel="0" collapsed="false">
      <c r="B744" s="7"/>
      <c r="C744" s="57"/>
      <c r="D744" s="56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</row>
    <row r="745" s="6" customFormat="true" ht="23.25" hidden="false" customHeight="false" outlineLevel="0" collapsed="false">
      <c r="B745" s="7"/>
      <c r="C745" s="57"/>
      <c r="D745" s="56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</row>
    <row r="746" s="6" customFormat="true" ht="23.25" hidden="false" customHeight="false" outlineLevel="0" collapsed="false">
      <c r="B746" s="7"/>
      <c r="C746" s="57"/>
      <c r="D746" s="56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</row>
    <row r="747" s="6" customFormat="true" ht="23.25" hidden="false" customHeight="false" outlineLevel="0" collapsed="false">
      <c r="B747" s="7"/>
      <c r="C747" s="57"/>
      <c r="D747" s="56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</row>
    <row r="748" s="6" customFormat="true" ht="23.25" hidden="false" customHeight="false" outlineLevel="0" collapsed="false">
      <c r="B748" s="7"/>
      <c r="C748" s="57"/>
      <c r="D748" s="56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</row>
    <row r="749" s="6" customFormat="true" ht="23.25" hidden="false" customHeight="false" outlineLevel="0" collapsed="false">
      <c r="B749" s="7"/>
      <c r="C749" s="57"/>
      <c r="D749" s="56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</row>
    <row r="750" s="6" customFormat="true" ht="23.25" hidden="false" customHeight="false" outlineLevel="0" collapsed="false">
      <c r="B750" s="7"/>
      <c r="C750" s="57"/>
      <c r="D750" s="56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</row>
    <row r="751" s="6" customFormat="true" ht="23.25" hidden="false" customHeight="false" outlineLevel="0" collapsed="false">
      <c r="B751" s="7"/>
      <c r="C751" s="57"/>
      <c r="D751" s="56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</row>
    <row r="752" s="6" customFormat="true" ht="23.25" hidden="false" customHeight="false" outlineLevel="0" collapsed="false">
      <c r="B752" s="7"/>
      <c r="C752" s="57"/>
      <c r="D752" s="56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</row>
    <row r="753" s="6" customFormat="true" ht="23.25" hidden="false" customHeight="false" outlineLevel="0" collapsed="false">
      <c r="B753" s="7"/>
      <c r="C753" s="57"/>
      <c r="D753" s="56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</row>
    <row r="754" s="6" customFormat="true" ht="23.25" hidden="false" customHeight="false" outlineLevel="0" collapsed="false">
      <c r="B754" s="7"/>
      <c r="C754" s="57"/>
      <c r="D754" s="56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</row>
    <row r="755" s="6" customFormat="true" ht="23.25" hidden="false" customHeight="false" outlineLevel="0" collapsed="false">
      <c r="B755" s="7"/>
      <c r="C755" s="57"/>
      <c r="D755" s="56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</row>
    <row r="756" s="6" customFormat="true" ht="23.25" hidden="false" customHeight="false" outlineLevel="0" collapsed="false">
      <c r="B756" s="7"/>
      <c r="C756" s="57"/>
      <c r="D756" s="56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</row>
    <row r="757" s="6" customFormat="true" ht="23.25" hidden="false" customHeight="false" outlineLevel="0" collapsed="false">
      <c r="B757" s="7"/>
      <c r="C757" s="57"/>
      <c r="D757" s="56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</row>
    <row r="758" s="6" customFormat="true" ht="23.25" hidden="false" customHeight="false" outlineLevel="0" collapsed="false">
      <c r="B758" s="7"/>
      <c r="C758" s="57"/>
      <c r="D758" s="56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</row>
    <row r="759" s="6" customFormat="true" ht="23.25" hidden="false" customHeight="false" outlineLevel="0" collapsed="false">
      <c r="B759" s="7"/>
      <c r="C759" s="57"/>
      <c r="D759" s="56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</row>
    <row r="760" s="6" customFormat="true" ht="23.25" hidden="false" customHeight="false" outlineLevel="0" collapsed="false">
      <c r="B760" s="7"/>
      <c r="C760" s="57"/>
      <c r="D760" s="56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</row>
    <row r="761" s="6" customFormat="true" ht="23.25" hidden="false" customHeight="false" outlineLevel="0" collapsed="false">
      <c r="B761" s="7"/>
      <c r="C761" s="57"/>
      <c r="D761" s="56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</row>
    <row r="762" s="6" customFormat="true" ht="23.25" hidden="false" customHeight="false" outlineLevel="0" collapsed="false">
      <c r="B762" s="7"/>
      <c r="C762" s="57"/>
      <c r="D762" s="56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</row>
    <row r="763" s="6" customFormat="true" ht="23.25" hidden="false" customHeight="false" outlineLevel="0" collapsed="false">
      <c r="B763" s="7"/>
      <c r="C763" s="57"/>
      <c r="D763" s="56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</row>
    <row r="764" s="6" customFormat="true" ht="23.25" hidden="false" customHeight="false" outlineLevel="0" collapsed="false">
      <c r="B764" s="7"/>
      <c r="C764" s="57"/>
      <c r="D764" s="56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</row>
    <row r="765" s="6" customFormat="true" ht="23.25" hidden="false" customHeight="false" outlineLevel="0" collapsed="false">
      <c r="B765" s="7"/>
      <c r="C765" s="57"/>
      <c r="D765" s="56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</row>
    <row r="766" s="6" customFormat="true" ht="23.25" hidden="false" customHeight="false" outlineLevel="0" collapsed="false">
      <c r="B766" s="7"/>
      <c r="C766" s="57"/>
      <c r="D766" s="56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</row>
    <row r="767" s="6" customFormat="true" ht="23.25" hidden="false" customHeight="false" outlineLevel="0" collapsed="false">
      <c r="B767" s="7"/>
      <c r="C767" s="57"/>
      <c r="D767" s="56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</row>
    <row r="768" s="6" customFormat="true" ht="23.25" hidden="false" customHeight="false" outlineLevel="0" collapsed="false">
      <c r="B768" s="7"/>
      <c r="C768" s="57"/>
      <c r="D768" s="56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</row>
    <row r="769" s="6" customFormat="true" ht="23.25" hidden="false" customHeight="false" outlineLevel="0" collapsed="false">
      <c r="B769" s="7"/>
      <c r="C769" s="57"/>
      <c r="D769" s="56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</row>
    <row r="770" s="6" customFormat="true" ht="23.25" hidden="false" customHeight="false" outlineLevel="0" collapsed="false">
      <c r="B770" s="7"/>
      <c r="C770" s="57"/>
      <c r="D770" s="56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</row>
    <row r="771" s="6" customFormat="true" ht="23.25" hidden="false" customHeight="false" outlineLevel="0" collapsed="false">
      <c r="B771" s="7"/>
      <c r="C771" s="57"/>
      <c r="D771" s="56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</row>
    <row r="772" s="6" customFormat="true" ht="23.25" hidden="false" customHeight="false" outlineLevel="0" collapsed="false">
      <c r="B772" s="7"/>
      <c r="C772" s="57"/>
      <c r="D772" s="56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</row>
    <row r="773" s="6" customFormat="true" ht="23.25" hidden="false" customHeight="false" outlineLevel="0" collapsed="false">
      <c r="B773" s="7"/>
      <c r="C773" s="57"/>
      <c r="D773" s="56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</row>
    <row r="774" s="6" customFormat="true" ht="23.25" hidden="false" customHeight="false" outlineLevel="0" collapsed="false">
      <c r="B774" s="7"/>
      <c r="C774" s="57"/>
      <c r="D774" s="56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</row>
    <row r="775" s="6" customFormat="true" ht="23.25" hidden="false" customHeight="false" outlineLevel="0" collapsed="false">
      <c r="B775" s="7"/>
      <c r="C775" s="57"/>
      <c r="D775" s="56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</row>
    <row r="776" s="6" customFormat="true" ht="23.25" hidden="false" customHeight="false" outlineLevel="0" collapsed="false">
      <c r="B776" s="7"/>
      <c r="C776" s="57"/>
      <c r="D776" s="56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</row>
    <row r="777" s="6" customFormat="true" ht="23.25" hidden="false" customHeight="false" outlineLevel="0" collapsed="false">
      <c r="B777" s="7"/>
      <c r="C777" s="57"/>
      <c r="D777" s="56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</row>
    <row r="778" s="6" customFormat="true" ht="23.25" hidden="false" customHeight="false" outlineLevel="0" collapsed="false">
      <c r="B778" s="7"/>
      <c r="C778" s="57"/>
      <c r="D778" s="56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</row>
    <row r="779" s="6" customFormat="true" ht="23.25" hidden="false" customHeight="false" outlineLevel="0" collapsed="false">
      <c r="B779" s="7"/>
      <c r="C779" s="57"/>
      <c r="D779" s="56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</row>
    <row r="780" s="6" customFormat="true" ht="23.25" hidden="false" customHeight="false" outlineLevel="0" collapsed="false">
      <c r="B780" s="7"/>
      <c r="C780" s="57"/>
      <c r="D780" s="56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</row>
    <row r="781" s="6" customFormat="true" ht="23.25" hidden="false" customHeight="false" outlineLevel="0" collapsed="false">
      <c r="B781" s="7"/>
      <c r="C781" s="57"/>
      <c r="D781" s="56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</row>
    <row r="782" s="6" customFormat="true" ht="23.25" hidden="false" customHeight="false" outlineLevel="0" collapsed="false">
      <c r="B782" s="7"/>
      <c r="C782" s="57"/>
      <c r="D782" s="56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</row>
    <row r="783" s="6" customFormat="true" ht="23.25" hidden="false" customHeight="false" outlineLevel="0" collapsed="false">
      <c r="B783" s="7"/>
      <c r="C783" s="57"/>
      <c r="D783" s="56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</row>
    <row r="784" s="6" customFormat="true" ht="23.25" hidden="false" customHeight="false" outlineLevel="0" collapsed="false">
      <c r="B784" s="7"/>
      <c r="C784" s="57"/>
      <c r="D784" s="56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</row>
    <row r="785" s="6" customFormat="true" ht="23.25" hidden="false" customHeight="false" outlineLevel="0" collapsed="false">
      <c r="B785" s="7"/>
      <c r="C785" s="57"/>
      <c r="D785" s="56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</row>
    <row r="786" s="6" customFormat="true" ht="23.25" hidden="false" customHeight="false" outlineLevel="0" collapsed="false">
      <c r="B786" s="7"/>
      <c r="C786" s="57"/>
      <c r="D786" s="56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</row>
    <row r="787" s="6" customFormat="true" ht="23.25" hidden="false" customHeight="false" outlineLevel="0" collapsed="false">
      <c r="B787" s="7"/>
      <c r="C787" s="57"/>
      <c r="D787" s="56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</row>
    <row r="788" s="6" customFormat="true" ht="23.25" hidden="false" customHeight="false" outlineLevel="0" collapsed="false">
      <c r="B788" s="7"/>
      <c r="C788" s="57"/>
      <c r="D788" s="56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</row>
    <row r="789" s="6" customFormat="true" ht="23.25" hidden="false" customHeight="false" outlineLevel="0" collapsed="false">
      <c r="B789" s="7"/>
      <c r="C789" s="57"/>
      <c r="D789" s="56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</row>
    <row r="790" s="6" customFormat="true" ht="23.25" hidden="false" customHeight="false" outlineLevel="0" collapsed="false">
      <c r="B790" s="7"/>
      <c r="C790" s="57"/>
      <c r="D790" s="56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</row>
    <row r="791" s="6" customFormat="true" ht="23.25" hidden="false" customHeight="false" outlineLevel="0" collapsed="false">
      <c r="B791" s="7"/>
      <c r="C791" s="57"/>
      <c r="D791" s="56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</row>
    <row r="792" s="6" customFormat="true" ht="23.25" hidden="false" customHeight="false" outlineLevel="0" collapsed="false">
      <c r="B792" s="7"/>
      <c r="C792" s="57"/>
      <c r="D792" s="56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</row>
    <row r="793" s="6" customFormat="true" ht="23.25" hidden="false" customHeight="false" outlineLevel="0" collapsed="false">
      <c r="B793" s="7"/>
      <c r="C793" s="57"/>
      <c r="D793" s="56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</row>
    <row r="794" s="6" customFormat="true" ht="23.25" hidden="false" customHeight="false" outlineLevel="0" collapsed="false">
      <c r="B794" s="7"/>
      <c r="C794" s="57"/>
      <c r="D794" s="56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</row>
    <row r="795" s="6" customFormat="true" ht="23.25" hidden="false" customHeight="false" outlineLevel="0" collapsed="false">
      <c r="B795" s="7"/>
      <c r="C795" s="57"/>
      <c r="D795" s="56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</row>
    <row r="796" s="6" customFormat="true" ht="23.25" hidden="false" customHeight="false" outlineLevel="0" collapsed="false">
      <c r="B796" s="7"/>
      <c r="C796" s="57"/>
      <c r="D796" s="56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</row>
    <row r="797" s="6" customFormat="true" ht="23.25" hidden="false" customHeight="false" outlineLevel="0" collapsed="false">
      <c r="B797" s="7"/>
      <c r="C797" s="57"/>
      <c r="D797" s="56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</row>
    <row r="798" s="6" customFormat="true" ht="23.25" hidden="false" customHeight="false" outlineLevel="0" collapsed="false">
      <c r="B798" s="7"/>
      <c r="C798" s="57"/>
      <c r="D798" s="56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</row>
    <row r="799" s="6" customFormat="true" ht="23.25" hidden="false" customHeight="false" outlineLevel="0" collapsed="false">
      <c r="B799" s="7"/>
      <c r="C799" s="57"/>
      <c r="D799" s="56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</row>
    <row r="800" s="6" customFormat="true" ht="23.25" hidden="false" customHeight="false" outlineLevel="0" collapsed="false">
      <c r="B800" s="7"/>
      <c r="C800" s="57"/>
      <c r="D800" s="56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</row>
    <row r="801" s="6" customFormat="true" ht="23.25" hidden="false" customHeight="false" outlineLevel="0" collapsed="false">
      <c r="B801" s="7"/>
      <c r="C801" s="57"/>
      <c r="D801" s="56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</row>
    <row r="802" s="6" customFormat="true" ht="23.25" hidden="false" customHeight="false" outlineLevel="0" collapsed="false">
      <c r="B802" s="7"/>
      <c r="C802" s="57"/>
      <c r="D802" s="56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</row>
    <row r="803" s="6" customFormat="true" ht="23.25" hidden="false" customHeight="false" outlineLevel="0" collapsed="false">
      <c r="B803" s="7"/>
      <c r="C803" s="57"/>
      <c r="D803" s="56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</row>
    <row r="804" s="6" customFormat="true" ht="23.25" hidden="false" customHeight="false" outlineLevel="0" collapsed="false">
      <c r="B804" s="7"/>
      <c r="C804" s="57"/>
      <c r="D804" s="56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</row>
    <row r="805" s="6" customFormat="true" ht="23.25" hidden="false" customHeight="false" outlineLevel="0" collapsed="false">
      <c r="B805" s="7"/>
      <c r="C805" s="57"/>
      <c r="D805" s="56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</row>
    <row r="806" s="6" customFormat="true" ht="23.25" hidden="false" customHeight="false" outlineLevel="0" collapsed="false">
      <c r="B806" s="7"/>
      <c r="C806" s="57"/>
      <c r="D806" s="56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</row>
    <row r="807" s="6" customFormat="true" ht="23.25" hidden="false" customHeight="false" outlineLevel="0" collapsed="false">
      <c r="B807" s="7"/>
      <c r="C807" s="57"/>
      <c r="D807" s="56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</row>
    <row r="808" s="6" customFormat="true" ht="23.25" hidden="false" customHeight="false" outlineLevel="0" collapsed="false">
      <c r="B808" s="7"/>
      <c r="C808" s="57"/>
      <c r="D808" s="56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</row>
    <row r="809" s="6" customFormat="true" ht="23.25" hidden="false" customHeight="false" outlineLevel="0" collapsed="false">
      <c r="B809" s="7"/>
      <c r="C809" s="57"/>
      <c r="D809" s="56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</row>
    <row r="810" s="6" customFormat="true" ht="23.25" hidden="false" customHeight="false" outlineLevel="0" collapsed="false">
      <c r="B810" s="7"/>
      <c r="C810" s="57"/>
      <c r="D810" s="56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</row>
    <row r="811" s="6" customFormat="true" ht="23.25" hidden="false" customHeight="false" outlineLevel="0" collapsed="false">
      <c r="B811" s="7"/>
      <c r="C811" s="57"/>
      <c r="D811" s="56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</row>
    <row r="812" s="6" customFormat="true" ht="23.25" hidden="false" customHeight="false" outlineLevel="0" collapsed="false">
      <c r="B812" s="7"/>
      <c r="C812" s="57"/>
      <c r="D812" s="56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</row>
    <row r="813" s="6" customFormat="true" ht="23.25" hidden="false" customHeight="false" outlineLevel="0" collapsed="false">
      <c r="B813" s="7"/>
      <c r="C813" s="57"/>
      <c r="D813" s="56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</row>
    <row r="814" s="6" customFormat="true" ht="23.25" hidden="false" customHeight="false" outlineLevel="0" collapsed="false">
      <c r="B814" s="7"/>
      <c r="C814" s="57"/>
      <c r="D814" s="56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</row>
    <row r="815" s="6" customFormat="true" ht="23.25" hidden="false" customHeight="false" outlineLevel="0" collapsed="false">
      <c r="B815" s="7"/>
      <c r="C815" s="57"/>
      <c r="D815" s="56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</row>
    <row r="816" s="6" customFormat="true" ht="23.25" hidden="false" customHeight="false" outlineLevel="0" collapsed="false">
      <c r="B816" s="7"/>
      <c r="C816" s="57"/>
      <c r="D816" s="56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</row>
    <row r="817" s="6" customFormat="true" ht="23.25" hidden="false" customHeight="false" outlineLevel="0" collapsed="false">
      <c r="B817" s="7"/>
      <c r="C817" s="57"/>
      <c r="D817" s="56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</row>
    <row r="818" s="6" customFormat="true" ht="23.25" hidden="false" customHeight="false" outlineLevel="0" collapsed="false">
      <c r="B818" s="7"/>
      <c r="C818" s="57"/>
      <c r="D818" s="56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</row>
    <row r="819" s="6" customFormat="true" ht="23.25" hidden="false" customHeight="false" outlineLevel="0" collapsed="false">
      <c r="B819" s="7"/>
      <c r="C819" s="57"/>
      <c r="D819" s="56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</row>
    <row r="820" s="6" customFormat="true" ht="23.25" hidden="false" customHeight="false" outlineLevel="0" collapsed="false">
      <c r="B820" s="7"/>
      <c r="C820" s="57"/>
      <c r="D820" s="56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</row>
    <row r="821" s="6" customFormat="true" ht="23.25" hidden="false" customHeight="false" outlineLevel="0" collapsed="false">
      <c r="B821" s="7"/>
      <c r="C821" s="57"/>
      <c r="D821" s="56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</row>
    <row r="822" s="6" customFormat="true" ht="23.25" hidden="false" customHeight="false" outlineLevel="0" collapsed="false">
      <c r="B822" s="7"/>
      <c r="C822" s="57"/>
      <c r="D822" s="56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</row>
    <row r="823" s="6" customFormat="true" ht="23.25" hidden="false" customHeight="false" outlineLevel="0" collapsed="false">
      <c r="B823" s="7"/>
      <c r="C823" s="57"/>
      <c r="D823" s="56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</row>
    <row r="824" s="6" customFormat="true" ht="23.25" hidden="false" customHeight="false" outlineLevel="0" collapsed="false">
      <c r="B824" s="7"/>
      <c r="C824" s="57"/>
      <c r="D824" s="56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</row>
    <row r="825" s="6" customFormat="true" ht="23.25" hidden="false" customHeight="false" outlineLevel="0" collapsed="false">
      <c r="B825" s="7"/>
      <c r="C825" s="57"/>
      <c r="D825" s="56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</row>
    <row r="826" s="6" customFormat="true" ht="23.25" hidden="false" customHeight="false" outlineLevel="0" collapsed="false">
      <c r="B826" s="7"/>
      <c r="C826" s="57"/>
      <c r="D826" s="56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</row>
    <row r="827" s="6" customFormat="true" ht="23.25" hidden="false" customHeight="false" outlineLevel="0" collapsed="false">
      <c r="B827" s="7"/>
      <c r="C827" s="57"/>
      <c r="D827" s="56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</row>
    <row r="828" s="6" customFormat="true" ht="23.25" hidden="false" customHeight="false" outlineLevel="0" collapsed="false">
      <c r="B828" s="7"/>
      <c r="C828" s="57"/>
      <c r="D828" s="56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</row>
    <row r="829" s="6" customFormat="true" ht="23.25" hidden="false" customHeight="false" outlineLevel="0" collapsed="false">
      <c r="B829" s="7"/>
      <c r="C829" s="57"/>
      <c r="D829" s="56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</row>
    <row r="830" s="6" customFormat="true" ht="23.25" hidden="false" customHeight="false" outlineLevel="0" collapsed="false">
      <c r="B830" s="7"/>
      <c r="C830" s="57"/>
      <c r="D830" s="56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</row>
    <row r="831" s="6" customFormat="true" ht="23.25" hidden="false" customHeight="false" outlineLevel="0" collapsed="false">
      <c r="B831" s="7"/>
      <c r="C831" s="57"/>
      <c r="D831" s="56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</row>
    <row r="832" s="6" customFormat="true" ht="23.25" hidden="false" customHeight="false" outlineLevel="0" collapsed="false">
      <c r="B832" s="7"/>
      <c r="C832" s="57"/>
      <c r="D832" s="56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</row>
    <row r="833" s="6" customFormat="true" ht="23.25" hidden="false" customHeight="false" outlineLevel="0" collapsed="false">
      <c r="B833" s="7"/>
      <c r="C833" s="57"/>
      <c r="D833" s="56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</row>
    <row r="834" s="6" customFormat="true" ht="23.25" hidden="false" customHeight="false" outlineLevel="0" collapsed="false">
      <c r="B834" s="7"/>
      <c r="C834" s="57"/>
      <c r="D834" s="56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</row>
    <row r="835" s="6" customFormat="true" ht="23.25" hidden="false" customHeight="false" outlineLevel="0" collapsed="false">
      <c r="B835" s="7"/>
      <c r="C835" s="57"/>
      <c r="D835" s="56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</row>
    <row r="836" s="6" customFormat="true" ht="23.25" hidden="false" customHeight="false" outlineLevel="0" collapsed="false">
      <c r="B836" s="7"/>
      <c r="C836" s="57"/>
      <c r="D836" s="56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</row>
    <row r="837" s="6" customFormat="true" ht="23.25" hidden="false" customHeight="false" outlineLevel="0" collapsed="false">
      <c r="B837" s="7"/>
      <c r="C837" s="57"/>
      <c r="D837" s="56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</row>
    <row r="838" s="6" customFormat="true" ht="23.25" hidden="false" customHeight="false" outlineLevel="0" collapsed="false">
      <c r="B838" s="7"/>
      <c r="C838" s="57"/>
      <c r="D838" s="56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</row>
    <row r="839" s="6" customFormat="true" ht="23.25" hidden="false" customHeight="false" outlineLevel="0" collapsed="false">
      <c r="B839" s="7"/>
      <c r="C839" s="57"/>
      <c r="D839" s="56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</row>
    <row r="840" s="6" customFormat="true" ht="23.25" hidden="false" customHeight="false" outlineLevel="0" collapsed="false">
      <c r="B840" s="7"/>
      <c r="C840" s="57"/>
      <c r="D840" s="56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</row>
    <row r="841" s="6" customFormat="true" ht="23.25" hidden="false" customHeight="false" outlineLevel="0" collapsed="false">
      <c r="B841" s="7"/>
      <c r="C841" s="57"/>
      <c r="D841" s="56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</row>
    <row r="842" s="6" customFormat="true" ht="23.25" hidden="false" customHeight="false" outlineLevel="0" collapsed="false">
      <c r="B842" s="7"/>
      <c r="C842" s="57"/>
      <c r="D842" s="56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</row>
    <row r="843" s="6" customFormat="true" ht="23.25" hidden="false" customHeight="false" outlineLevel="0" collapsed="false">
      <c r="B843" s="7"/>
      <c r="C843" s="57"/>
      <c r="D843" s="56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</row>
    <row r="844" s="6" customFormat="true" ht="23.25" hidden="false" customHeight="false" outlineLevel="0" collapsed="false">
      <c r="B844" s="7"/>
      <c r="C844" s="57"/>
      <c r="D844" s="56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</row>
    <row r="845" s="6" customFormat="true" ht="23.25" hidden="false" customHeight="false" outlineLevel="0" collapsed="false">
      <c r="B845" s="7"/>
      <c r="C845" s="57"/>
      <c r="D845" s="56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</row>
    <row r="846" s="6" customFormat="true" ht="23.25" hidden="false" customHeight="false" outlineLevel="0" collapsed="false">
      <c r="B846" s="7"/>
      <c r="C846" s="57"/>
      <c r="D846" s="56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</row>
    <row r="847" s="6" customFormat="true" ht="23.25" hidden="false" customHeight="false" outlineLevel="0" collapsed="false">
      <c r="B847" s="7"/>
      <c r="C847" s="57"/>
      <c r="D847" s="56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</row>
    <row r="848" s="6" customFormat="true" ht="23.25" hidden="false" customHeight="false" outlineLevel="0" collapsed="false">
      <c r="B848" s="7"/>
      <c r="C848" s="57"/>
      <c r="D848" s="56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</row>
    <row r="849" s="6" customFormat="true" ht="23.25" hidden="false" customHeight="false" outlineLevel="0" collapsed="false">
      <c r="B849" s="7"/>
      <c r="C849" s="57"/>
      <c r="D849" s="56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</row>
    <row r="850" s="6" customFormat="true" ht="23.25" hidden="false" customHeight="false" outlineLevel="0" collapsed="false">
      <c r="B850" s="7"/>
      <c r="C850" s="57"/>
      <c r="D850" s="56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</row>
    <row r="851" s="6" customFormat="true" ht="23.25" hidden="false" customHeight="false" outlineLevel="0" collapsed="false">
      <c r="B851" s="7"/>
      <c r="C851" s="57"/>
      <c r="D851" s="56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</row>
    <row r="852" s="6" customFormat="true" ht="23.25" hidden="false" customHeight="false" outlineLevel="0" collapsed="false">
      <c r="B852" s="7"/>
      <c r="C852" s="57"/>
      <c r="D852" s="56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</row>
    <row r="853" s="6" customFormat="true" ht="23.25" hidden="false" customHeight="false" outlineLevel="0" collapsed="false">
      <c r="B853" s="7"/>
      <c r="C853" s="57"/>
      <c r="D853" s="56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</row>
    <row r="854" s="6" customFormat="true" ht="23.25" hidden="false" customHeight="false" outlineLevel="0" collapsed="false">
      <c r="B854" s="7"/>
      <c r="C854" s="57"/>
      <c r="D854" s="56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</row>
    <row r="855" s="6" customFormat="true" ht="23.25" hidden="false" customHeight="false" outlineLevel="0" collapsed="false">
      <c r="B855" s="7"/>
      <c r="C855" s="57"/>
      <c r="D855" s="56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</row>
    <row r="856" s="6" customFormat="true" ht="23.25" hidden="false" customHeight="false" outlineLevel="0" collapsed="false">
      <c r="B856" s="7"/>
      <c r="C856" s="57"/>
      <c r="D856" s="56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</row>
    <row r="857" s="6" customFormat="true" ht="23.25" hidden="false" customHeight="false" outlineLevel="0" collapsed="false">
      <c r="B857" s="7"/>
      <c r="C857" s="57"/>
      <c r="D857" s="56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</row>
    <row r="858" s="6" customFormat="true" ht="23.25" hidden="false" customHeight="false" outlineLevel="0" collapsed="false">
      <c r="B858" s="7"/>
      <c r="C858" s="57"/>
      <c r="D858" s="56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</row>
    <row r="859" s="6" customFormat="true" ht="23.25" hidden="false" customHeight="false" outlineLevel="0" collapsed="false">
      <c r="B859" s="7"/>
      <c r="C859" s="57"/>
      <c r="D859" s="56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</row>
    <row r="860" s="6" customFormat="true" ht="23.25" hidden="false" customHeight="false" outlineLevel="0" collapsed="false">
      <c r="B860" s="7"/>
      <c r="C860" s="57"/>
      <c r="D860" s="56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</row>
    <row r="861" s="6" customFormat="true" ht="23.25" hidden="false" customHeight="false" outlineLevel="0" collapsed="false">
      <c r="B861" s="7"/>
      <c r="C861" s="57"/>
      <c r="D861" s="56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</row>
    <row r="862" s="6" customFormat="true" ht="23.25" hidden="false" customHeight="false" outlineLevel="0" collapsed="false">
      <c r="B862" s="7"/>
      <c r="C862" s="57"/>
      <c r="D862" s="56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</row>
    <row r="863" s="6" customFormat="true" ht="23.25" hidden="false" customHeight="false" outlineLevel="0" collapsed="false">
      <c r="B863" s="7"/>
      <c r="C863" s="57"/>
      <c r="D863" s="56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</row>
    <row r="864" s="6" customFormat="true" ht="23.25" hidden="false" customHeight="false" outlineLevel="0" collapsed="false">
      <c r="B864" s="7"/>
      <c r="C864" s="57"/>
      <c r="D864" s="56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</row>
    <row r="865" s="6" customFormat="true" ht="23.25" hidden="false" customHeight="false" outlineLevel="0" collapsed="false">
      <c r="B865" s="7"/>
      <c r="C865" s="57"/>
      <c r="D865" s="56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</row>
    <row r="866" s="6" customFormat="true" ht="23.25" hidden="false" customHeight="false" outlineLevel="0" collapsed="false">
      <c r="B866" s="7"/>
      <c r="C866" s="57"/>
      <c r="D866" s="56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</row>
    <row r="867" s="6" customFormat="true" ht="23.25" hidden="false" customHeight="false" outlineLevel="0" collapsed="false">
      <c r="B867" s="7"/>
      <c r="C867" s="57"/>
      <c r="D867" s="56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</row>
    <row r="868" s="6" customFormat="true" ht="23.25" hidden="false" customHeight="false" outlineLevel="0" collapsed="false">
      <c r="B868" s="7"/>
      <c r="C868" s="57"/>
      <c r="D868" s="56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</row>
    <row r="869" s="6" customFormat="true" ht="23.25" hidden="false" customHeight="false" outlineLevel="0" collapsed="false">
      <c r="B869" s="7"/>
      <c r="C869" s="57"/>
      <c r="D869" s="56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</row>
    <row r="870" s="6" customFormat="true" ht="23.25" hidden="false" customHeight="false" outlineLevel="0" collapsed="false">
      <c r="B870" s="7"/>
      <c r="C870" s="57"/>
      <c r="D870" s="56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</row>
    <row r="871" s="6" customFormat="true" ht="23.25" hidden="false" customHeight="false" outlineLevel="0" collapsed="false">
      <c r="B871" s="7"/>
      <c r="C871" s="57"/>
      <c r="D871" s="56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</row>
    <row r="872" s="6" customFormat="true" ht="23.25" hidden="false" customHeight="false" outlineLevel="0" collapsed="false">
      <c r="B872" s="7"/>
      <c r="C872" s="57"/>
      <c r="D872" s="56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</row>
    <row r="873" s="6" customFormat="true" ht="23.25" hidden="false" customHeight="false" outlineLevel="0" collapsed="false">
      <c r="B873" s="7"/>
      <c r="C873" s="57"/>
      <c r="D873" s="56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</row>
    <row r="874" s="6" customFormat="true" ht="23.25" hidden="false" customHeight="false" outlineLevel="0" collapsed="false">
      <c r="B874" s="7"/>
      <c r="C874" s="57"/>
      <c r="D874" s="56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</row>
    <row r="875" s="6" customFormat="true" ht="23.25" hidden="false" customHeight="false" outlineLevel="0" collapsed="false">
      <c r="B875" s="7"/>
      <c r="C875" s="57"/>
      <c r="D875" s="56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</row>
    <row r="876" s="6" customFormat="true" ht="23.25" hidden="false" customHeight="false" outlineLevel="0" collapsed="false">
      <c r="B876" s="7"/>
      <c r="C876" s="57"/>
      <c r="D876" s="56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</row>
    <row r="877" s="6" customFormat="true" ht="23.25" hidden="false" customHeight="false" outlineLevel="0" collapsed="false">
      <c r="B877" s="7"/>
      <c r="C877" s="57"/>
      <c r="D877" s="56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</row>
    <row r="878" s="6" customFormat="true" ht="23.25" hidden="false" customHeight="false" outlineLevel="0" collapsed="false">
      <c r="B878" s="7"/>
      <c r="C878" s="57"/>
      <c r="D878" s="56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</row>
    <row r="879" s="6" customFormat="true" ht="23.25" hidden="false" customHeight="false" outlineLevel="0" collapsed="false">
      <c r="A879" s="1"/>
      <c r="B879" s="2"/>
      <c r="C879" s="3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="6" customFormat="true" ht="23.25" hidden="false" customHeight="false" outlineLevel="0" collapsed="false">
      <c r="A880" s="1"/>
      <c r="B880" s="2"/>
      <c r="C880" s="3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="6" customFormat="true" ht="23.25" hidden="false" customHeight="false" outlineLevel="0" collapsed="false">
      <c r="A881" s="1"/>
      <c r="B881" s="2"/>
      <c r="C881" s="3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="6" customFormat="true" ht="23.25" hidden="false" customHeight="false" outlineLevel="0" collapsed="false">
      <c r="A882" s="1"/>
      <c r="B882" s="2"/>
      <c r="C882" s="3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="6" customFormat="true" ht="23.25" hidden="false" customHeight="false" outlineLevel="0" collapsed="false">
      <c r="A883" s="1"/>
      <c r="B883" s="2"/>
      <c r="C883" s="3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="6" customFormat="true" ht="23.25" hidden="false" customHeight="false" outlineLevel="0" collapsed="false">
      <c r="A884" s="1"/>
      <c r="B884" s="2"/>
      <c r="C884" s="3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="6" customFormat="true" ht="23.25" hidden="false" customHeight="false" outlineLevel="0" collapsed="false">
      <c r="A885" s="1"/>
      <c r="B885" s="2"/>
      <c r="C885" s="3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="6" customFormat="true" ht="23.25" hidden="false" customHeight="false" outlineLevel="0" collapsed="false">
      <c r="A886" s="1"/>
      <c r="B886" s="2"/>
      <c r="C886" s="3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="6" customFormat="true" ht="23.25" hidden="false" customHeight="false" outlineLevel="0" collapsed="false">
      <c r="A887" s="1"/>
      <c r="B887" s="2"/>
      <c r="C887" s="3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="6" customFormat="true" ht="23.25" hidden="false" customHeight="false" outlineLevel="0" collapsed="false">
      <c r="A888" s="1"/>
      <c r="B888" s="2"/>
      <c r="C888" s="3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="6" customFormat="true" ht="23.25" hidden="false" customHeight="false" outlineLevel="0" collapsed="false">
      <c r="A889" s="1"/>
      <c r="B889" s="2"/>
      <c r="C889" s="3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="6" customFormat="true" ht="23.25" hidden="false" customHeight="false" outlineLevel="0" collapsed="false">
      <c r="A890" s="1"/>
      <c r="B890" s="2"/>
      <c r="C890" s="3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="6" customFormat="true" ht="23.25" hidden="false" customHeight="false" outlineLevel="0" collapsed="false">
      <c r="A891" s="1"/>
      <c r="B891" s="2"/>
      <c r="C891" s="3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</sheetData>
  <mergeCells count="29">
    <mergeCell ref="M1:P1"/>
    <mergeCell ref="M2:P2"/>
    <mergeCell ref="M3:P5"/>
    <mergeCell ref="N7:P7"/>
    <mergeCell ref="A8:O8"/>
    <mergeCell ref="B9:P9"/>
    <mergeCell ref="A10:P10"/>
    <mergeCell ref="A11:P11"/>
    <mergeCell ref="A13:A17"/>
    <mergeCell ref="B13:B17"/>
    <mergeCell ref="C13:E13"/>
    <mergeCell ref="F13:F16"/>
    <mergeCell ref="G13:G16"/>
    <mergeCell ref="H13:H16"/>
    <mergeCell ref="I13:O13"/>
    <mergeCell ref="P13:P17"/>
    <mergeCell ref="C14:C16"/>
    <mergeCell ref="D14:D16"/>
    <mergeCell ref="E14:E16"/>
    <mergeCell ref="I14:I16"/>
    <mergeCell ref="J14:O14"/>
    <mergeCell ref="J15:J16"/>
    <mergeCell ref="K15:M15"/>
    <mergeCell ref="N15:N16"/>
    <mergeCell ref="O15:O16"/>
    <mergeCell ref="A19:B19"/>
    <mergeCell ref="A20:B20"/>
    <mergeCell ref="A29:D29"/>
    <mergeCell ref="O29:P29"/>
  </mergeCells>
  <printOptions headings="false" gridLines="false" gridLinesSet="true" horizontalCentered="true" verticalCentered="false"/>
  <pageMargins left="0.7875" right="0.7875" top="1.18125" bottom="0.39375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23" man="true" max="16383" min="0"/>
    <brk id="47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136"/>
  <sheetViews>
    <sheetView showFormulas="false" showGridLines="true" showRowColHeaders="true" showZeros="true" rightToLeft="false" tabSelected="false" showOutlineSymbols="true" defaultGridColor="true" view="pageBreakPreview" topLeftCell="A1" colorId="64" zoomScale="30" zoomScaleNormal="57" zoomScalePageLayoutView="30" workbookViewId="0">
      <selection pane="topLeft" activeCell="S5" activeCellId="0" sqref="S5"/>
    </sheetView>
  </sheetViews>
  <sheetFormatPr defaultColWidth="9.13671875" defaultRowHeight="21" zeroHeight="false" outlineLevelRow="0" outlineLevelCol="0"/>
  <cols>
    <col collapsed="false" customWidth="true" hidden="false" outlineLevel="0" max="1" min="1" style="3" width="8.14"/>
    <col collapsed="false" customWidth="true" hidden="false" outlineLevel="0" max="2" min="2" style="3" width="39.01"/>
    <col collapsed="false" customWidth="true" hidden="false" outlineLevel="0" max="3" min="3" style="3" width="40.57"/>
    <col collapsed="false" customWidth="true" hidden="false" outlineLevel="0" max="4" min="4" style="3" width="50.41"/>
    <col collapsed="false" customWidth="true" hidden="false" outlineLevel="0" max="5" min="5" style="3" width="25.14"/>
    <col collapsed="false" customWidth="true" hidden="false" outlineLevel="0" max="6" min="6" style="3" width="22.43"/>
    <col collapsed="false" customWidth="true" hidden="false" outlineLevel="0" max="7" min="7" style="3" width="21.86"/>
    <col collapsed="false" customWidth="true" hidden="false" outlineLevel="0" max="8" min="8" style="3" width="20.86"/>
    <col collapsed="false" customWidth="true" hidden="false" outlineLevel="0" max="9" min="9" style="3" width="23.28"/>
    <col collapsed="false" customWidth="true" hidden="false" outlineLevel="0" max="10" min="10" style="3" width="14.15"/>
    <col collapsed="false" customWidth="true" hidden="false" outlineLevel="0" max="11" min="11" style="3" width="22.7"/>
    <col collapsed="false" customWidth="true" hidden="false" outlineLevel="0" max="12" min="12" style="3" width="11.99"/>
    <col collapsed="false" customWidth="true" hidden="false" outlineLevel="0" max="13" min="13" style="3" width="12.57"/>
    <col collapsed="false" customWidth="true" hidden="false" outlineLevel="0" max="15" min="14" style="3" width="11.71"/>
    <col collapsed="false" customWidth="true" hidden="false" outlineLevel="0" max="16" min="16" style="3" width="21.71"/>
    <col collapsed="false" customWidth="true" hidden="false" outlineLevel="0" max="17" min="17" style="3" width="24"/>
    <col collapsed="false" customWidth="true" hidden="false" outlineLevel="0" max="18" min="18" style="3" width="14.15"/>
    <col collapsed="false" customWidth="true" hidden="false" outlineLevel="0" max="19" min="19" style="3" width="21.57"/>
    <col collapsed="false" customWidth="true" hidden="false" outlineLevel="0" max="20" min="20" style="3" width="17"/>
    <col collapsed="false" customWidth="true" hidden="false" outlineLevel="0" max="21" min="21" style="3" width="11.99"/>
    <col collapsed="false" customWidth="true" hidden="false" outlineLevel="0" max="22" min="22" style="3" width="23.15"/>
    <col collapsed="false" customWidth="true" hidden="false" outlineLevel="0" max="23" min="23" style="3" width="13.86"/>
    <col collapsed="false" customWidth="true" hidden="false" outlineLevel="0" max="24" min="24" style="3" width="51.4"/>
    <col collapsed="false" customWidth="true" hidden="false" outlineLevel="0" max="25" min="25" style="3" width="35.29"/>
    <col collapsed="false" customWidth="true" hidden="false" outlineLevel="0" max="26" min="26" style="3" width="25.14"/>
    <col collapsed="false" customWidth="true" hidden="false" outlineLevel="0" max="27" min="27" style="3" width="28.71"/>
    <col collapsed="false" customWidth="false" hidden="false" outlineLevel="0" max="1023" min="28" style="3" width="9.13"/>
  </cols>
  <sheetData>
    <row r="1" customFormat="false" ht="41.25" hidden="false" customHeight="true" outlineLevel="0" collapsed="false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T1" s="60"/>
      <c r="U1" s="60"/>
      <c r="V1" s="60"/>
      <c r="W1" s="60"/>
      <c r="X1" s="60"/>
    </row>
    <row r="2" customFormat="false" ht="62.25" hidden="false" customHeight="true" outlineLevel="0" collapsed="false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1" t="s">
        <v>47</v>
      </c>
      <c r="T2" s="61"/>
      <c r="U2" s="61"/>
      <c r="V2" s="61"/>
      <c r="W2" s="61"/>
      <c r="X2" s="61"/>
    </row>
    <row r="3" customFormat="false" ht="37.5" hidden="false" customHeight="true" outlineLevel="0" collapsed="false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1"/>
      <c r="T3" s="61"/>
      <c r="U3" s="61"/>
      <c r="V3" s="61"/>
      <c r="W3" s="61"/>
      <c r="X3" s="61"/>
    </row>
    <row r="4" customFormat="false" ht="58.5" hidden="false" customHeight="true" outlineLevel="0" collapsed="false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2" t="s">
        <v>1</v>
      </c>
      <c r="T4" s="62"/>
      <c r="U4" s="62"/>
      <c r="V4" s="62"/>
      <c r="W4" s="62"/>
      <c r="X4" s="62"/>
    </row>
    <row r="5" customFormat="false" ht="50.25" hidden="false" customHeight="true" outlineLevel="0" collapsed="false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1" t="s">
        <v>48</v>
      </c>
      <c r="T5" s="61"/>
      <c r="U5" s="61"/>
      <c r="V5" s="61"/>
      <c r="W5" s="61"/>
      <c r="X5" s="61"/>
    </row>
    <row r="6" customFormat="false" ht="218.25" hidden="false" customHeight="true" outlineLevel="0" collapsed="false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1"/>
      <c r="T6" s="61"/>
      <c r="U6" s="61"/>
      <c r="V6" s="61"/>
      <c r="W6" s="61"/>
      <c r="X6" s="61"/>
    </row>
    <row r="7" customFormat="false" ht="47.25" hidden="false" customHeight="true" outlineLevel="0" collapsed="false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3"/>
      <c r="T7" s="63"/>
      <c r="U7" s="63"/>
      <c r="V7" s="63"/>
      <c r="W7" s="63"/>
      <c r="X7" s="63"/>
    </row>
    <row r="8" customFormat="false" ht="39.75" hidden="false" customHeight="true" outlineLevel="0" collapsed="false">
      <c r="A8" s="64" t="s">
        <v>49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customFormat="false" ht="42.75" hidden="false" customHeight="true" outlineLevel="0" collapsed="false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customFormat="false" ht="39.75" hidden="false" customHeight="true" outlineLevel="0" collapsed="false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customFormat="false" ht="159.2" hidden="false" customHeight="true" outlineLevel="0" collapsed="false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customFormat="false" ht="44.75" hidden="false" customHeight="true" outlineLevel="0" collapsed="false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customFormat="false" ht="40.5" hidden="false" customHeight="true" outlineLevel="0" collapsed="false">
      <c r="A13" s="66" t="s">
        <v>8</v>
      </c>
      <c r="B13" s="66" t="s">
        <v>50</v>
      </c>
      <c r="C13" s="66" t="s">
        <v>51</v>
      </c>
      <c r="D13" s="67" t="s">
        <v>52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customFormat="false" ht="20.25" hidden="false" customHeight="true" outlineLevel="0" collapsed="false">
      <c r="A14" s="66"/>
      <c r="B14" s="66"/>
      <c r="C14" s="66"/>
      <c r="D14" s="66" t="s">
        <v>53</v>
      </c>
      <c r="E14" s="66"/>
      <c r="F14" s="66"/>
      <c r="G14" s="66"/>
      <c r="H14" s="66"/>
      <c r="I14" s="66"/>
      <c r="J14" s="66" t="s">
        <v>54</v>
      </c>
      <c r="K14" s="66"/>
      <c r="L14" s="66" t="s">
        <v>55</v>
      </c>
      <c r="M14" s="66"/>
      <c r="N14" s="66" t="s">
        <v>56</v>
      </c>
      <c r="O14" s="66"/>
      <c r="P14" s="66" t="s">
        <v>57</v>
      </c>
      <c r="Q14" s="66"/>
      <c r="R14" s="66" t="s">
        <v>58</v>
      </c>
      <c r="S14" s="66"/>
      <c r="T14" s="66" t="s">
        <v>59</v>
      </c>
      <c r="U14" s="66"/>
      <c r="V14" s="66"/>
      <c r="W14" s="66" t="s">
        <v>60</v>
      </c>
      <c r="X14" s="66"/>
    </row>
    <row r="15" customFormat="false" ht="17.25" hidden="false" customHeight="true" outlineLevel="0" collapsed="false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customFormat="false" ht="85.5" hidden="false" customHeight="true" outlineLevel="0" collapsed="false">
      <c r="A16" s="66"/>
      <c r="B16" s="66"/>
      <c r="C16" s="66"/>
      <c r="D16" s="66" t="s">
        <v>61</v>
      </c>
      <c r="E16" s="66" t="s">
        <v>62</v>
      </c>
      <c r="F16" s="66" t="s">
        <v>63</v>
      </c>
      <c r="G16" s="66" t="s">
        <v>64</v>
      </c>
      <c r="H16" s="66" t="s">
        <v>65</v>
      </c>
      <c r="I16" s="66" t="s">
        <v>66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customFormat="false" ht="42" hidden="false" customHeight="true" outlineLevel="0" collapsed="false">
      <c r="A17" s="66"/>
      <c r="B17" s="66"/>
      <c r="C17" s="66"/>
      <c r="D17" s="66" t="s">
        <v>32</v>
      </c>
      <c r="E17" s="66" t="s">
        <v>32</v>
      </c>
      <c r="F17" s="66" t="s">
        <v>32</v>
      </c>
      <c r="G17" s="66" t="s">
        <v>32</v>
      </c>
      <c r="H17" s="66" t="s">
        <v>32</v>
      </c>
      <c r="I17" s="66" t="s">
        <v>32</v>
      </c>
      <c r="J17" s="66" t="s">
        <v>28</v>
      </c>
      <c r="K17" s="66" t="s">
        <v>32</v>
      </c>
      <c r="L17" s="66" t="s">
        <v>67</v>
      </c>
      <c r="M17" s="66" t="s">
        <v>32</v>
      </c>
      <c r="N17" s="66" t="s">
        <v>67</v>
      </c>
      <c r="O17" s="66" t="s">
        <v>32</v>
      </c>
      <c r="P17" s="66" t="s">
        <v>68</v>
      </c>
      <c r="Q17" s="66" t="s">
        <v>69</v>
      </c>
      <c r="R17" s="66" t="s">
        <v>68</v>
      </c>
      <c r="S17" s="66" t="s">
        <v>32</v>
      </c>
      <c r="T17" s="66" t="s">
        <v>68</v>
      </c>
      <c r="U17" s="66" t="s">
        <v>70</v>
      </c>
      <c r="V17" s="66" t="s">
        <v>32</v>
      </c>
      <c r="W17" s="66" t="s">
        <v>68</v>
      </c>
      <c r="X17" s="66" t="s">
        <v>32</v>
      </c>
    </row>
    <row r="18" customFormat="false" ht="26.25" hidden="false" customHeight="false" outlineLevel="0" collapsed="false">
      <c r="A18" s="66" t="n">
        <v>1</v>
      </c>
      <c r="B18" s="66" t="n">
        <v>2</v>
      </c>
      <c r="C18" s="66" t="n">
        <v>3</v>
      </c>
      <c r="D18" s="66" t="n">
        <v>4</v>
      </c>
      <c r="E18" s="66" t="n">
        <v>5</v>
      </c>
      <c r="F18" s="66" t="n">
        <v>6</v>
      </c>
      <c r="G18" s="66" t="n">
        <v>7</v>
      </c>
      <c r="H18" s="66" t="n">
        <v>8</v>
      </c>
      <c r="I18" s="66" t="n">
        <v>9</v>
      </c>
      <c r="J18" s="66" t="n">
        <v>10</v>
      </c>
      <c r="K18" s="66" t="n">
        <v>11</v>
      </c>
      <c r="L18" s="66" t="n">
        <v>12</v>
      </c>
      <c r="M18" s="66" t="n">
        <v>13</v>
      </c>
      <c r="N18" s="66" t="n">
        <v>14</v>
      </c>
      <c r="O18" s="66" t="n">
        <v>15</v>
      </c>
      <c r="P18" s="66" t="n">
        <v>16</v>
      </c>
      <c r="Q18" s="66" t="n">
        <v>17</v>
      </c>
      <c r="R18" s="66" t="n">
        <v>18</v>
      </c>
      <c r="S18" s="66" t="n">
        <v>19</v>
      </c>
      <c r="T18" s="66" t="n">
        <v>20</v>
      </c>
      <c r="U18" s="66" t="n">
        <v>21</v>
      </c>
      <c r="V18" s="66" t="n">
        <v>22</v>
      </c>
      <c r="W18" s="66" t="n">
        <v>23</v>
      </c>
      <c r="X18" s="66" t="n">
        <v>24</v>
      </c>
    </row>
    <row r="19" s="71" customFormat="true" ht="111" hidden="false" customHeight="true" outlineLevel="0" collapsed="false">
      <c r="A19" s="68" t="s">
        <v>71</v>
      </c>
      <c r="B19" s="68"/>
      <c r="C19" s="69" t="n">
        <f aca="false">C20</f>
        <v>71026008.36</v>
      </c>
      <c r="D19" s="69" t="n">
        <f aca="false">D20</f>
        <v>6582580.2</v>
      </c>
      <c r="E19" s="69" t="n">
        <f aca="false">E20</f>
        <v>6828055</v>
      </c>
      <c r="F19" s="69" t="n">
        <f aca="false">F20</f>
        <v>0</v>
      </c>
      <c r="G19" s="69" t="n">
        <f aca="false">G20</f>
        <v>3185737.5</v>
      </c>
      <c r="H19" s="69" t="n">
        <f aca="false">H20</f>
        <v>173508</v>
      </c>
      <c r="I19" s="69" t="n">
        <f aca="false">I20</f>
        <v>2258295</v>
      </c>
      <c r="J19" s="69" t="n">
        <f aca="false">J20</f>
        <v>0</v>
      </c>
      <c r="K19" s="69" t="n">
        <f aca="false">K20</f>
        <v>0</v>
      </c>
      <c r="L19" s="69" t="n">
        <f aca="false">L20</f>
        <v>0</v>
      </c>
      <c r="M19" s="69" t="n">
        <f aca="false">M20</f>
        <v>0</v>
      </c>
      <c r="N19" s="69" t="n">
        <f aca="false">N20</f>
        <v>0</v>
      </c>
      <c r="O19" s="69" t="n">
        <f aca="false">O20</f>
        <v>0</v>
      </c>
      <c r="P19" s="69" t="n">
        <f aca="false">P20</f>
        <v>2855.81</v>
      </c>
      <c r="Q19" s="69" t="n">
        <f aca="false">Q20</f>
        <v>15381392.66</v>
      </c>
      <c r="R19" s="69" t="n">
        <f aca="false">R20</f>
        <v>0</v>
      </c>
      <c r="S19" s="69" t="n">
        <f aca="false">S20</f>
        <v>0</v>
      </c>
      <c r="T19" s="69" t="n">
        <f aca="false">T20</f>
        <v>6974.56</v>
      </c>
      <c r="U19" s="69" t="n">
        <f aca="false">U20</f>
        <v>0</v>
      </c>
      <c r="V19" s="69" t="n">
        <f aca="false">V20</f>
        <v>36616440</v>
      </c>
      <c r="W19" s="69" t="n">
        <f aca="false">W20</f>
        <v>0</v>
      </c>
      <c r="X19" s="69" t="n">
        <f aca="false">X20</f>
        <v>0</v>
      </c>
      <c r="Y19" s="70"/>
    </row>
    <row r="20" s="71" customFormat="true" ht="112.5" hidden="false" customHeight="true" outlineLevel="0" collapsed="false">
      <c r="A20" s="68" t="s">
        <v>72</v>
      </c>
      <c r="B20" s="68"/>
      <c r="C20" s="72" t="n">
        <f aca="false">D20+E20+F20+G20+H20+I20+K20+M20+O20+Q20+S20+V20+X20</f>
        <v>71026008.36</v>
      </c>
      <c r="D20" s="72" t="n">
        <f aca="false">D21+D22+D23+D24+D25+D26+D27</f>
        <v>6582580.2</v>
      </c>
      <c r="E20" s="72" t="n">
        <f aca="false">E21+E22+E23+E24+E25+E26+E27</f>
        <v>6828055</v>
      </c>
      <c r="F20" s="72" t="n">
        <f aca="false">F21+F22+F23+F24+F25+F26+F27</f>
        <v>0</v>
      </c>
      <c r="G20" s="72" t="n">
        <f aca="false">G21+G22+G23+G24+G25+G26+G27</f>
        <v>3185737.5</v>
      </c>
      <c r="H20" s="72" t="n">
        <f aca="false">H21+H22+H23+H24+H25+H26+H27</f>
        <v>173508</v>
      </c>
      <c r="I20" s="72" t="n">
        <f aca="false">I21+I22+I23+I24+I25+I26+I27</f>
        <v>2258295</v>
      </c>
      <c r="J20" s="72" t="n">
        <f aca="false">J21+J22+J23+J24+J25+J26+J27</f>
        <v>0</v>
      </c>
      <c r="K20" s="72" t="n">
        <f aca="false">K21+K22+K23+K24+K25+K26+K27</f>
        <v>0</v>
      </c>
      <c r="L20" s="72" t="n">
        <f aca="false">L21+L22+L23+L24+L25+L26+L27</f>
        <v>0</v>
      </c>
      <c r="M20" s="72" t="n">
        <f aca="false">M21+M22+M23+M24+M25+M26+M27</f>
        <v>0</v>
      </c>
      <c r="N20" s="72" t="n">
        <f aca="false">N21+N22+N23+N24+N25+N26+N27</f>
        <v>0</v>
      </c>
      <c r="O20" s="72" t="n">
        <f aca="false">O21+O22+O23+O24+O25+O26+O27</f>
        <v>0</v>
      </c>
      <c r="P20" s="72" t="n">
        <f aca="false">P21+P22+P23+P24+P25+P26+P27</f>
        <v>2855.81</v>
      </c>
      <c r="Q20" s="72" t="n">
        <f aca="false">Q21+Q22+Q23+Q24+Q25+Q26+Q27</f>
        <v>15381392.66</v>
      </c>
      <c r="R20" s="72" t="n">
        <f aca="false">R21+R22+R23+R24+R25+R26+R27</f>
        <v>0</v>
      </c>
      <c r="S20" s="72" t="n">
        <f aca="false">S21+S22+S23+S24+S25+S26+S27</f>
        <v>0</v>
      </c>
      <c r="T20" s="72" t="n">
        <f aca="false">T21+T22+T23+T24+T25+T26+T27</f>
        <v>6974.56</v>
      </c>
      <c r="U20" s="72" t="n">
        <f aca="false">U21+U22+U23+U24+U25+U26+U27</f>
        <v>0</v>
      </c>
      <c r="V20" s="72" t="n">
        <f aca="false">V21+V22+V23+V24+V25+V26+V27</f>
        <v>36616440</v>
      </c>
      <c r="W20" s="72" t="n">
        <f aca="false">W21+W22+W23+W24+W25+W26+W27</f>
        <v>0</v>
      </c>
      <c r="X20" s="72" t="n">
        <f aca="false">X21+X22+X23+X24+X25+X26+X27</f>
        <v>0</v>
      </c>
      <c r="Y20" s="70"/>
      <c r="AA20" s="70"/>
    </row>
    <row r="21" s="71" customFormat="true" ht="88.5" hidden="false" customHeight="true" outlineLevel="0" collapsed="false">
      <c r="A21" s="66" t="n">
        <v>1</v>
      </c>
      <c r="B21" s="73" t="s">
        <v>36</v>
      </c>
      <c r="C21" s="72" t="n">
        <f aca="false">D21+E21+F21+G21+H21+I21+K21+M21+O21+Q21+S21+V21+X21</f>
        <v>1723995.2</v>
      </c>
      <c r="D21" s="72" t="n">
        <v>230996</v>
      </c>
      <c r="E21" s="72" t="n">
        <v>0</v>
      </c>
      <c r="F21" s="72" t="n">
        <v>0</v>
      </c>
      <c r="G21" s="72" t="n">
        <v>0</v>
      </c>
      <c r="H21" s="72" t="n">
        <v>0</v>
      </c>
      <c r="I21" s="72" t="n">
        <v>0</v>
      </c>
      <c r="J21" s="72" t="n">
        <v>0</v>
      </c>
      <c r="K21" s="72" t="n">
        <v>0</v>
      </c>
      <c r="L21" s="72" t="n">
        <v>0</v>
      </c>
      <c r="M21" s="72" t="n">
        <v>0</v>
      </c>
      <c r="N21" s="72" t="n">
        <v>0</v>
      </c>
      <c r="O21" s="72" t="n">
        <v>0</v>
      </c>
      <c r="P21" s="72" t="n">
        <v>277.2</v>
      </c>
      <c r="Q21" s="72" t="n">
        <v>1492999.2</v>
      </c>
      <c r="R21" s="72" t="n">
        <v>0</v>
      </c>
      <c r="S21" s="72" t="n">
        <v>0</v>
      </c>
      <c r="T21" s="72" t="n">
        <v>0</v>
      </c>
      <c r="U21" s="72" t="n">
        <v>0</v>
      </c>
      <c r="V21" s="72" t="n">
        <v>0</v>
      </c>
      <c r="W21" s="72" t="n">
        <v>0</v>
      </c>
      <c r="X21" s="72" t="n">
        <v>0</v>
      </c>
      <c r="Y21" s="70"/>
      <c r="AA21" s="70"/>
    </row>
    <row r="22" customFormat="false" ht="83.25" hidden="false" customHeight="true" outlineLevel="0" collapsed="false">
      <c r="A22" s="66" t="n">
        <v>2</v>
      </c>
      <c r="B22" s="73" t="s">
        <v>39</v>
      </c>
      <c r="C22" s="72" t="n">
        <f aca="false">D22+E22+F22+G22+H22+I22+K22+M22+O22+Q22+S22+V22+X22</f>
        <v>1274858</v>
      </c>
      <c r="D22" s="72" t="n">
        <v>0</v>
      </c>
      <c r="E22" s="72" t="n">
        <v>704450</v>
      </c>
      <c r="F22" s="72" t="n">
        <v>0</v>
      </c>
      <c r="G22" s="72" t="n">
        <v>185625</v>
      </c>
      <c r="H22" s="72" t="n">
        <v>173508</v>
      </c>
      <c r="I22" s="72" t="n">
        <v>211275</v>
      </c>
      <c r="J22" s="72" t="n">
        <v>0</v>
      </c>
      <c r="K22" s="72" t="n">
        <v>0</v>
      </c>
      <c r="L22" s="72" t="n">
        <v>0</v>
      </c>
      <c r="M22" s="72" t="n">
        <v>0</v>
      </c>
      <c r="N22" s="72" t="n">
        <v>0</v>
      </c>
      <c r="O22" s="72" t="n">
        <v>0</v>
      </c>
      <c r="P22" s="72" t="n">
        <v>0</v>
      </c>
      <c r="Q22" s="72" t="n">
        <v>0</v>
      </c>
      <c r="R22" s="72" t="n">
        <v>0</v>
      </c>
      <c r="S22" s="72" t="n">
        <v>0</v>
      </c>
      <c r="T22" s="72" t="n">
        <v>0</v>
      </c>
      <c r="U22" s="72" t="n">
        <v>0</v>
      </c>
      <c r="V22" s="72" t="n">
        <v>0</v>
      </c>
      <c r="W22" s="72" t="n">
        <v>0</v>
      </c>
      <c r="X22" s="72" t="n">
        <v>0</v>
      </c>
      <c r="Y22" s="74"/>
    </row>
    <row r="23" customFormat="false" ht="87" hidden="false" customHeight="true" outlineLevel="0" collapsed="false">
      <c r="A23" s="66" t="n">
        <v>3</v>
      </c>
      <c r="B23" s="73" t="s">
        <v>40</v>
      </c>
      <c r="C23" s="72" t="n">
        <f aca="false">D23+E23+F23+G23+H23+I23+K23+M23+O23+Q23+S23+V23+X23</f>
        <v>18942422</v>
      </c>
      <c r="D23" s="72" t="n">
        <v>1783504</v>
      </c>
      <c r="E23" s="72" t="n">
        <v>1934500</v>
      </c>
      <c r="F23" s="72" t="n">
        <v>0</v>
      </c>
      <c r="G23" s="72" t="n">
        <v>1023000</v>
      </c>
      <c r="H23" s="72" t="n">
        <v>0</v>
      </c>
      <c r="I23" s="72" t="n">
        <v>1079850</v>
      </c>
      <c r="J23" s="72" t="n">
        <v>0</v>
      </c>
      <c r="K23" s="72" t="n">
        <v>0</v>
      </c>
      <c r="L23" s="72" t="n">
        <v>0</v>
      </c>
      <c r="M23" s="72" t="n">
        <v>0</v>
      </c>
      <c r="N23" s="72" t="n">
        <v>0</v>
      </c>
      <c r="O23" s="72" t="n">
        <v>0</v>
      </c>
      <c r="P23" s="75" t="n">
        <v>963</v>
      </c>
      <c r="Q23" s="72" t="n">
        <v>5186718</v>
      </c>
      <c r="R23" s="72" t="n">
        <v>0</v>
      </c>
      <c r="S23" s="72" t="n">
        <v>0</v>
      </c>
      <c r="T23" s="72" t="n">
        <v>1511.4</v>
      </c>
      <c r="U23" s="72" t="n">
        <v>0</v>
      </c>
      <c r="V23" s="72" t="n">
        <v>7934850</v>
      </c>
      <c r="W23" s="72" t="n">
        <v>0</v>
      </c>
      <c r="X23" s="72" t="n">
        <v>0</v>
      </c>
      <c r="Y23" s="74"/>
    </row>
    <row r="24" customFormat="false" ht="87.75" hidden="false" customHeight="true" outlineLevel="0" collapsed="false">
      <c r="A24" s="66" t="n">
        <v>4</v>
      </c>
      <c r="B24" s="73" t="s">
        <v>41</v>
      </c>
      <c r="C24" s="72" t="n">
        <f aca="false">D24+E24+F24+G24+H24+I24+K24+M24+O24+Q24+S24+V24+X24</f>
        <v>13428148</v>
      </c>
      <c r="D24" s="72" t="n">
        <v>1203328</v>
      </c>
      <c r="E24" s="72" t="n">
        <v>0</v>
      </c>
      <c r="F24" s="72" t="n">
        <v>0</v>
      </c>
      <c r="G24" s="72" t="n">
        <v>0</v>
      </c>
      <c r="H24" s="72" t="n">
        <v>0</v>
      </c>
      <c r="I24" s="72" t="n">
        <v>0</v>
      </c>
      <c r="J24" s="72" t="n">
        <v>0</v>
      </c>
      <c r="K24" s="72" t="n">
        <v>0</v>
      </c>
      <c r="L24" s="72" t="n">
        <v>0</v>
      </c>
      <c r="M24" s="72" t="n">
        <v>0</v>
      </c>
      <c r="N24" s="72" t="n">
        <v>0</v>
      </c>
      <c r="O24" s="72" t="n">
        <v>0</v>
      </c>
      <c r="P24" s="72" t="n">
        <v>870</v>
      </c>
      <c r="Q24" s="72" t="n">
        <v>4685820</v>
      </c>
      <c r="R24" s="72" t="n">
        <v>0</v>
      </c>
      <c r="S24" s="72" t="n">
        <v>0</v>
      </c>
      <c r="T24" s="72" t="n">
        <v>1436</v>
      </c>
      <c r="U24" s="72" t="n">
        <v>0</v>
      </c>
      <c r="V24" s="72" t="n">
        <v>7539000</v>
      </c>
      <c r="W24" s="72" t="n">
        <v>0</v>
      </c>
      <c r="X24" s="72" t="n">
        <v>0</v>
      </c>
      <c r="Y24" s="74"/>
    </row>
    <row r="25" customFormat="false" ht="102.75" hidden="false" customHeight="true" outlineLevel="0" collapsed="false">
      <c r="A25" s="66" t="n">
        <v>5</v>
      </c>
      <c r="B25" s="73" t="s">
        <v>73</v>
      </c>
      <c r="C25" s="72" t="n">
        <f aca="false">D25+E25+F25+G25+H25+I25+K25+M25+O25+Q25+S25+V25+X25</f>
        <v>11194117.76</v>
      </c>
      <c r="D25" s="72" t="n">
        <v>562179.8</v>
      </c>
      <c r="E25" s="72" t="n">
        <v>1495405</v>
      </c>
      <c r="F25" s="72" t="n">
        <v>0</v>
      </c>
      <c r="G25" s="72" t="n">
        <v>846862.5</v>
      </c>
      <c r="H25" s="72" t="n">
        <v>0</v>
      </c>
      <c r="I25" s="72" t="n">
        <v>0</v>
      </c>
      <c r="J25" s="72" t="n">
        <v>0</v>
      </c>
      <c r="K25" s="72" t="n">
        <v>0</v>
      </c>
      <c r="L25" s="72" t="n">
        <v>0</v>
      </c>
      <c r="M25" s="72" t="n">
        <v>0</v>
      </c>
      <c r="N25" s="72" t="n">
        <v>0</v>
      </c>
      <c r="O25" s="72" t="n">
        <v>0</v>
      </c>
      <c r="P25" s="72" t="n">
        <v>745.61</v>
      </c>
      <c r="Q25" s="72" t="n">
        <v>4015855.46</v>
      </c>
      <c r="R25" s="72" t="n">
        <v>0</v>
      </c>
      <c r="S25" s="72" t="n">
        <v>0</v>
      </c>
      <c r="T25" s="72" t="n">
        <v>814.06</v>
      </c>
      <c r="U25" s="72" t="n">
        <v>0</v>
      </c>
      <c r="V25" s="72" t="n">
        <v>4273815</v>
      </c>
      <c r="W25" s="72" t="n">
        <v>0</v>
      </c>
      <c r="X25" s="72" t="n">
        <v>0</v>
      </c>
      <c r="Y25" s="74"/>
    </row>
    <row r="26" customFormat="false" ht="86.25" hidden="false" customHeight="true" outlineLevel="0" collapsed="false">
      <c r="A26" s="66" t="n">
        <v>6</v>
      </c>
      <c r="B26" s="73" t="s">
        <v>74</v>
      </c>
      <c r="C26" s="72" t="n">
        <f aca="false">D26+E26+F26+G26+H26+I26+K26+M26+O26+Q26+S26+V26+X26</f>
        <v>11318355.4</v>
      </c>
      <c r="D26" s="72" t="n">
        <v>1749660.4</v>
      </c>
      <c r="E26" s="72" t="n">
        <v>0</v>
      </c>
      <c r="F26" s="72" t="n">
        <v>0</v>
      </c>
      <c r="G26" s="72" t="n">
        <v>1130250</v>
      </c>
      <c r="H26" s="72" t="n">
        <v>0</v>
      </c>
      <c r="I26" s="72" t="n">
        <v>967170</v>
      </c>
      <c r="J26" s="72" t="n">
        <v>0</v>
      </c>
      <c r="K26" s="72" t="n">
        <v>0</v>
      </c>
      <c r="L26" s="72" t="n">
        <v>0</v>
      </c>
      <c r="M26" s="72" t="n">
        <v>0</v>
      </c>
      <c r="N26" s="72" t="n">
        <v>0</v>
      </c>
      <c r="O26" s="72" t="n">
        <v>0</v>
      </c>
      <c r="P26" s="72" t="n">
        <v>0</v>
      </c>
      <c r="Q26" s="72" t="n">
        <v>0</v>
      </c>
      <c r="R26" s="72" t="n">
        <v>0</v>
      </c>
      <c r="S26" s="72" t="n">
        <v>0</v>
      </c>
      <c r="T26" s="72" t="n">
        <v>1423.1</v>
      </c>
      <c r="U26" s="72" t="n">
        <v>0</v>
      </c>
      <c r="V26" s="72" t="n">
        <v>7471275</v>
      </c>
      <c r="W26" s="72" t="n">
        <v>0</v>
      </c>
      <c r="X26" s="72" t="n">
        <v>0</v>
      </c>
      <c r="Y26" s="74"/>
    </row>
    <row r="27" customFormat="false" ht="80.25" hidden="false" customHeight="true" outlineLevel="0" collapsed="false">
      <c r="A27" s="76" t="n">
        <v>7</v>
      </c>
      <c r="B27" s="73" t="s">
        <v>75</v>
      </c>
      <c r="C27" s="72" t="n">
        <f aca="false">D27+E27+F27+G27+H27+I27+K27+M27+O27+Q27+S27+V27+X27</f>
        <v>13144112</v>
      </c>
      <c r="D27" s="77" t="n">
        <v>1052912</v>
      </c>
      <c r="E27" s="77" t="n">
        <v>2693700</v>
      </c>
      <c r="F27" s="77" t="n">
        <v>0</v>
      </c>
      <c r="G27" s="77" t="n">
        <v>0</v>
      </c>
      <c r="H27" s="77" t="n">
        <v>0</v>
      </c>
      <c r="I27" s="77" t="n">
        <v>0</v>
      </c>
      <c r="J27" s="77" t="n">
        <v>0</v>
      </c>
      <c r="K27" s="77" t="n">
        <v>0</v>
      </c>
      <c r="L27" s="77" t="n">
        <v>0</v>
      </c>
      <c r="M27" s="77" t="n">
        <v>0</v>
      </c>
      <c r="N27" s="77" t="n">
        <v>0</v>
      </c>
      <c r="O27" s="77" t="n">
        <v>0</v>
      </c>
      <c r="P27" s="77" t="n">
        <v>0</v>
      </c>
      <c r="Q27" s="77" t="n">
        <v>0</v>
      </c>
      <c r="R27" s="77" t="n">
        <v>0</v>
      </c>
      <c r="S27" s="77" t="n">
        <v>0</v>
      </c>
      <c r="T27" s="77" t="n">
        <v>1790</v>
      </c>
      <c r="U27" s="77" t="n">
        <v>0</v>
      </c>
      <c r="V27" s="77" t="n">
        <v>9397500</v>
      </c>
      <c r="W27" s="77" t="n">
        <v>0</v>
      </c>
      <c r="X27" s="72" t="n">
        <v>0</v>
      </c>
      <c r="Y27" s="74"/>
    </row>
    <row r="28" customFormat="false" ht="201.75" hidden="false" customHeight="true" outlineLevel="0" collapsed="false">
      <c r="A28" s="78" t="s">
        <v>76</v>
      </c>
      <c r="B28" s="78"/>
      <c r="C28" s="78"/>
      <c r="D28" s="7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79" t="s">
        <v>77</v>
      </c>
      <c r="W28" s="79"/>
      <c r="X28" s="79"/>
      <c r="Y28" s="74"/>
    </row>
    <row r="29" customFormat="false" ht="192" hidden="false" customHeight="true" outlineLevel="0" collapsed="false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74"/>
    </row>
    <row r="30" customFormat="false" ht="69" hidden="false" customHeight="true" outlineLevel="0" collapsed="false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74"/>
    </row>
    <row r="31" customFormat="false" ht="65.25" hidden="false" customHeight="true" outlineLevel="0" collapsed="false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74"/>
    </row>
    <row r="32" customFormat="false" ht="63.75" hidden="false" customHeight="true" outlineLevel="0" collapsed="false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74"/>
    </row>
    <row r="33" customFormat="false" ht="67.5" hidden="false" customHeight="true" outlineLevel="0" collapsed="false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74"/>
    </row>
    <row r="34" customFormat="false" ht="65.25" hidden="false" customHeight="true" outlineLevel="0" collapsed="false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74"/>
      <c r="Z34" s="74"/>
    </row>
    <row r="35" customFormat="false" ht="66" hidden="false" customHeight="true" outlineLevel="0" collapsed="false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74"/>
      <c r="Z35" s="74"/>
      <c r="AA35" s="3" t="n">
        <f aca="false">Z35*250</f>
        <v>0</v>
      </c>
    </row>
    <row r="36" customFormat="false" ht="63.75" hidden="false" customHeight="true" outlineLevel="0" collapsed="false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74"/>
      <c r="Z36" s="74"/>
      <c r="AA36" s="3" t="n">
        <f aca="false">Z36*250</f>
        <v>0</v>
      </c>
    </row>
    <row r="37" customFormat="false" ht="71.25" hidden="false" customHeight="true" outlineLevel="0" collapsed="false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74"/>
      <c r="Z37" s="74"/>
      <c r="AA37" s="3" t="n">
        <f aca="false">Z37*250</f>
        <v>0</v>
      </c>
    </row>
    <row r="38" customFormat="false" ht="66" hidden="false" customHeight="true" outlineLevel="0" collapsed="false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74"/>
      <c r="Z38" s="74"/>
    </row>
    <row r="39" customFormat="false" ht="81.95" hidden="false" customHeight="true" outlineLevel="0" collapsed="false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74"/>
      <c r="Z39" s="74"/>
      <c r="AA39" s="3" t="n">
        <f aca="false">Z39*250</f>
        <v>0</v>
      </c>
    </row>
    <row r="40" customFormat="false" ht="26.25" hidden="false" customHeight="true" outlineLevel="0" collapsed="false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74"/>
      <c r="Z40" s="74"/>
      <c r="AA40" s="3" t="n">
        <f aca="false">Z40*250</f>
        <v>0</v>
      </c>
    </row>
    <row r="41" s="53" customFormat="true" ht="31.5" hidden="false" customHeight="true" outlineLevel="0" collapsed="false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="53" customFormat="true" ht="117.75" hidden="false" customHeight="true" outlineLevel="0" collapsed="false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="53" customFormat="true" ht="48.75" hidden="false" customHeight="true" outlineLevel="0" collapsed="false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</row>
    <row r="44" s="53" customFormat="true" ht="48.75" hidden="false" customHeight="true" outlineLevel="0" collapsed="false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="53" customFormat="true" ht="48.75" hidden="false" customHeight="true" outlineLevel="0" collapsed="false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</row>
    <row r="46" s="53" customFormat="true" ht="48.75" hidden="false" customHeight="true" outlineLevel="0" collapsed="false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</row>
    <row r="47" s="53" customFormat="true" ht="48.75" hidden="false" customHeight="true" outlineLevel="0" collapsed="false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</row>
    <row r="48" s="53" customFormat="true" ht="48.75" hidden="false" customHeight="true" outlineLevel="0" collapsed="false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</row>
    <row r="49" s="53" customFormat="true" ht="48.75" hidden="false" customHeight="true" outlineLevel="0" collapsed="false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</row>
    <row r="50" s="53" customFormat="true" ht="48.75" hidden="false" customHeight="true" outlineLevel="0" collapsed="false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="53" customFormat="true" ht="48.75" hidden="false" customHeight="true" outlineLevel="0" collapsed="false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="53" customFormat="true" ht="48.75" hidden="false" customHeight="true" outlineLevel="0" collapsed="false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</row>
    <row r="53" s="53" customFormat="true" ht="48.75" hidden="false" customHeight="true" outlineLevel="0" collapsed="false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="53" customFormat="true" ht="48.75" hidden="false" customHeight="true" outlineLevel="0" collapsed="false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="53" customFormat="true" ht="48.75" hidden="false" customHeight="true" outlineLevel="0" collapsed="false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</row>
    <row r="56" s="53" customFormat="true" ht="48.75" hidden="false" customHeight="true" outlineLevel="0" collapsed="false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</row>
    <row r="57" s="53" customFormat="true" ht="48.75" hidden="false" customHeight="true" outlineLevel="0" collapsed="false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</row>
    <row r="58" s="53" customFormat="true" ht="48.75" hidden="false" customHeight="true" outlineLevel="0" collapsed="false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</row>
    <row r="59" s="53" customFormat="true" ht="48.75" hidden="false" customHeight="true" outlineLevel="0" collapsed="false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</row>
    <row r="60" s="53" customFormat="true" ht="48.75" hidden="false" customHeight="true" outlineLevel="0" collapsed="false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</row>
    <row r="61" s="53" customFormat="true" ht="48.75" hidden="false" customHeight="true" outlineLevel="0" collapsed="false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</row>
    <row r="62" s="53" customFormat="true" ht="48.75" hidden="false" customHeight="true" outlineLevel="0" collapsed="false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="53" customFormat="true" ht="48.75" hidden="false" customHeight="true" outlineLevel="0" collapsed="false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</row>
    <row r="64" s="53" customFormat="true" ht="48.75" hidden="false" customHeight="true" outlineLevel="0" collapsed="false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</row>
    <row r="65" s="53" customFormat="true" ht="48.75" hidden="false" customHeight="true" outlineLevel="0" collapsed="false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</row>
    <row r="66" s="53" customFormat="true" ht="48.75" hidden="false" customHeight="true" outlineLevel="0" collapsed="false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</row>
    <row r="67" s="53" customFormat="true" ht="48.75" hidden="false" customHeight="true" outlineLevel="0" collapsed="false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="53" customFormat="true" ht="48.75" hidden="false" customHeight="true" outlineLevel="0" collapsed="false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="53" customFormat="true" ht="48.75" hidden="false" customHeight="true" outlineLevel="0" collapsed="false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="53" customFormat="true" ht="48.75" hidden="false" customHeight="true" outlineLevel="0" collapsed="false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</row>
    <row r="71" s="53" customFormat="true" ht="48.75" hidden="false" customHeight="true" outlineLevel="0" collapsed="false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</row>
    <row r="72" s="53" customFormat="true" ht="48.75" hidden="false" customHeight="true" outlineLevel="0" collapsed="false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="53" customFormat="true" ht="48.75" hidden="false" customHeight="true" outlineLevel="0" collapsed="false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="53" customFormat="true" ht="48.75" hidden="false" customHeight="true" outlineLevel="0" collapsed="false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</row>
    <row r="75" s="53" customFormat="true" ht="48.75" hidden="false" customHeight="true" outlineLevel="0" collapsed="false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</row>
    <row r="76" s="53" customFormat="true" ht="48.75" hidden="false" customHeight="true" outlineLevel="0" collapsed="false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="53" customFormat="true" ht="48.75" hidden="false" customHeight="true" outlineLevel="0" collapsed="false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</row>
    <row r="78" s="53" customFormat="true" ht="48.75" hidden="false" customHeight="true" outlineLevel="0" collapsed="false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</row>
    <row r="79" s="53" customFormat="true" ht="48.75" hidden="false" customHeight="true" outlineLevel="0" collapsed="false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</row>
    <row r="80" s="53" customFormat="true" ht="48.75" hidden="false" customHeight="true" outlineLevel="0" collapsed="false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</row>
    <row r="81" s="53" customFormat="true" ht="48.75" hidden="false" customHeight="true" outlineLevel="0" collapsed="false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="53" customFormat="true" ht="48.75" hidden="false" customHeight="true" outlineLevel="0" collapsed="false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="53" customFormat="true" ht="48.75" hidden="false" customHeight="true" outlineLevel="0" collapsed="false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</row>
    <row r="84" s="53" customFormat="true" ht="48.75" hidden="false" customHeight="true" outlineLevel="0" collapsed="false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</row>
    <row r="85" s="53" customFormat="true" ht="48.75" hidden="false" customHeight="true" outlineLevel="0" collapsed="false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customFormat="false" ht="48.75" hidden="false" customHeight="true" outlineLevel="0" collapsed="false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</row>
    <row r="87" customFormat="false" ht="48.75" hidden="false" customHeight="true" outlineLevel="0" collapsed="false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</row>
    <row r="88" customFormat="false" ht="48.75" hidden="false" customHeight="true" outlineLevel="0" collapsed="false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</row>
    <row r="89" customFormat="false" ht="48.75" hidden="false" customHeight="true" outlineLevel="0" collapsed="false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</row>
    <row r="90" customFormat="false" ht="48.75" hidden="false" customHeight="true" outlineLevel="0" collapsed="false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</row>
    <row r="91" customFormat="false" ht="48.75" hidden="false" customHeight="true" outlineLevel="0" collapsed="false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</row>
    <row r="92" customFormat="false" ht="48.75" hidden="false" customHeight="true" outlineLevel="0" collapsed="false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</row>
    <row r="93" customFormat="false" ht="48.75" hidden="false" customHeight="true" outlineLevel="0" collapsed="false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</row>
    <row r="94" customFormat="false" ht="48.75" hidden="false" customHeight="true" outlineLevel="0" collapsed="false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</row>
    <row r="95" customFormat="false" ht="48.75" hidden="false" customHeight="true" outlineLevel="0" collapsed="false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</row>
    <row r="96" customFormat="false" ht="48.75" hidden="false" customHeight="true" outlineLevel="0" collapsed="false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</row>
    <row r="97" customFormat="false" ht="48.75" hidden="false" customHeight="true" outlineLevel="0" collapsed="false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</row>
    <row r="98" customFormat="false" ht="48.75" hidden="false" customHeight="true" outlineLevel="0" collapsed="false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</row>
    <row r="99" customFormat="false" ht="48.75" hidden="false" customHeight="true" outlineLevel="0" collapsed="false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customFormat="false" ht="48.75" hidden="false" customHeight="true" outlineLevel="0" collapsed="false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customFormat="false" ht="48.75" hidden="false" customHeight="true" outlineLevel="0" collapsed="false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</row>
    <row r="102" customFormat="false" ht="48.75" hidden="false" customHeight="true" outlineLevel="0" collapsed="false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</row>
    <row r="103" customFormat="false" ht="48.75" hidden="false" customHeight="true" outlineLevel="0" collapsed="false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</row>
    <row r="104" customFormat="false" ht="48.75" hidden="false" customHeight="true" outlineLevel="0" collapsed="false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</row>
    <row r="105" customFormat="false" ht="48.75" hidden="false" customHeight="true" outlineLevel="0" collapsed="false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</row>
    <row r="106" customFormat="false" ht="48.75" hidden="false" customHeight="true" outlineLevel="0" collapsed="false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</row>
    <row r="107" customFormat="false" ht="48.75" hidden="false" customHeight="true" outlineLevel="0" collapsed="false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</row>
    <row r="108" customFormat="false" ht="48.75" hidden="false" customHeight="true" outlineLevel="0" collapsed="false"/>
    <row r="109" customFormat="false" ht="48.75" hidden="false" customHeight="true" outlineLevel="0" collapsed="false"/>
    <row r="110" customFormat="false" ht="48.75" hidden="false" customHeight="true" outlineLevel="0" collapsed="false"/>
    <row r="111" customFormat="false" ht="48.75" hidden="false" customHeight="true" outlineLevel="0" collapsed="false"/>
    <row r="112" customFormat="false" ht="48.75" hidden="false" customHeight="true" outlineLevel="0" collapsed="false"/>
    <row r="113" customFormat="false" ht="48.75" hidden="false" customHeight="true" outlineLevel="0" collapsed="false"/>
    <row r="114" customFormat="false" ht="48.75" hidden="false" customHeight="true" outlineLevel="0" collapsed="false"/>
    <row r="115" customFormat="false" ht="48.75" hidden="false" customHeight="true" outlineLevel="0" collapsed="false"/>
    <row r="116" customFormat="false" ht="48.75" hidden="false" customHeight="true" outlineLevel="0" collapsed="false"/>
    <row r="117" customFormat="false" ht="48.75" hidden="false" customHeight="true" outlineLevel="0" collapsed="false"/>
    <row r="118" customFormat="false" ht="48.75" hidden="false" customHeight="true" outlineLevel="0" collapsed="false"/>
    <row r="119" customFormat="false" ht="48.75" hidden="false" customHeight="true" outlineLevel="0" collapsed="false"/>
    <row r="120" customFormat="false" ht="48.75" hidden="false" customHeight="true" outlineLevel="0" collapsed="false"/>
    <row r="121" customFormat="false" ht="48.75" hidden="false" customHeight="true" outlineLevel="0" collapsed="false"/>
    <row r="122" customFormat="false" ht="48.75" hidden="false" customHeight="true" outlineLevel="0" collapsed="false"/>
    <row r="123" customFormat="false" ht="48.75" hidden="false" customHeight="true" outlineLevel="0" collapsed="false"/>
    <row r="124" customFormat="false" ht="48.75" hidden="false" customHeight="true" outlineLevel="0" collapsed="false"/>
    <row r="125" customFormat="false" ht="48.75" hidden="false" customHeight="true" outlineLevel="0" collapsed="false"/>
    <row r="126" customFormat="false" ht="48.75" hidden="false" customHeight="true" outlineLevel="0" collapsed="false"/>
    <row r="127" customFormat="false" ht="48.75" hidden="false" customHeight="true" outlineLevel="0" collapsed="false"/>
    <row r="128" customFormat="false" ht="48.75" hidden="false" customHeight="true" outlineLevel="0" collapsed="false"/>
    <row r="129" customFormat="false" ht="48.75" hidden="false" customHeight="true" outlineLevel="0" collapsed="false"/>
    <row r="130" customFormat="false" ht="48.75" hidden="false" customHeight="true" outlineLevel="0" collapsed="false"/>
    <row r="131" customFormat="false" ht="48.75" hidden="false" customHeight="true" outlineLevel="0" collapsed="false"/>
    <row r="132" customFormat="false" ht="48.75" hidden="false" customHeight="true" outlineLevel="0" collapsed="false"/>
    <row r="133" customFormat="false" ht="48.75" hidden="false" customHeight="true" outlineLevel="0" collapsed="false"/>
    <row r="134" customFormat="false" ht="48.75" hidden="false" customHeight="true" outlineLevel="0" collapsed="false"/>
    <row r="135" customFormat="false" ht="48.75" hidden="false" customHeight="true" outlineLevel="0" collapsed="false"/>
    <row r="136" customFormat="false" ht="48.75" hidden="false" customHeight="true" outlineLevel="0" collapsed="false"/>
  </sheetData>
  <autoFilter ref="A18:AA40"/>
  <mergeCells count="20">
    <mergeCell ref="S2:X2"/>
    <mergeCell ref="S4:X4"/>
    <mergeCell ref="S5:X6"/>
    <mergeCell ref="A8:X11"/>
    <mergeCell ref="A13:A17"/>
    <mergeCell ref="B13:B17"/>
    <mergeCell ref="C13:C17"/>
    <mergeCell ref="D13:X13"/>
    <mergeCell ref="D14:I15"/>
    <mergeCell ref="J14:K16"/>
    <mergeCell ref="L14:M16"/>
    <mergeCell ref="N14:O16"/>
    <mergeCell ref="P14:Q16"/>
    <mergeCell ref="R14:S16"/>
    <mergeCell ref="T14:V16"/>
    <mergeCell ref="W14:X16"/>
    <mergeCell ref="A19:B19"/>
    <mergeCell ref="A20:B20"/>
    <mergeCell ref="A28:D28"/>
    <mergeCell ref="V28:X28"/>
  </mergeCells>
  <printOptions headings="false" gridLines="false" gridLinesSet="true" horizontalCentered="true" verticalCentered="false"/>
  <pageMargins left="0.7875" right="0.7875" top="1.18125" bottom="0.39375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396"/>
  <sheetViews>
    <sheetView showFormulas="false" showGridLines="true" showRowColHeaders="true" showZeros="true" rightToLeft="false" tabSelected="true" showOutlineSymbols="true" defaultGridColor="true" view="pageBreakPreview" topLeftCell="A16" colorId="64" zoomScale="100" zoomScaleNormal="57" zoomScalePageLayoutView="100" workbookViewId="0">
      <selection pane="topLeft" activeCell="C5" activeCellId="0" sqref="C5"/>
    </sheetView>
  </sheetViews>
  <sheetFormatPr defaultColWidth="9.13671875" defaultRowHeight="35.25" zeroHeight="false" outlineLevelRow="0" outlineLevelCol="0"/>
  <cols>
    <col collapsed="false" customWidth="true" hidden="true" outlineLevel="0" max="2" min="1" style="82" width="11.57"/>
    <col collapsed="false" customWidth="true" hidden="false" outlineLevel="0" max="3" min="3" style="83" width="10.99"/>
    <col collapsed="false" customWidth="true" hidden="false" outlineLevel="0" max="4" min="4" style="84" width="44"/>
    <col collapsed="false" customWidth="true" hidden="false" outlineLevel="0" max="5" min="5" style="84" width="35.85"/>
    <col collapsed="false" customWidth="true" hidden="false" outlineLevel="0" max="6" min="6" style="84" width="35.58"/>
    <col collapsed="false" customWidth="true" hidden="false" outlineLevel="0" max="7" min="7" style="84" width="36.99"/>
    <col collapsed="false" customWidth="true" hidden="false" outlineLevel="0" max="8" min="8" style="84" width="32.15"/>
    <col collapsed="false" customWidth="true" hidden="false" outlineLevel="0" max="9" min="9" style="85" width="35.29"/>
    <col collapsed="false" customWidth="true" hidden="false" outlineLevel="0" max="10" min="10" style="84" width="44.14"/>
    <col collapsed="false" customWidth="true" hidden="false" outlineLevel="0" max="11" min="11" style="84" width="28.62"/>
    <col collapsed="false" customWidth="true" hidden="false" outlineLevel="0" max="12" min="12" style="84" width="34.13"/>
    <col collapsed="false" customWidth="true" hidden="false" outlineLevel="0" max="13" min="13" style="84" width="50.29"/>
    <col collapsed="false" customWidth="true" hidden="false" outlineLevel="0" max="14" min="14" style="84" width="23.88"/>
    <col collapsed="false" customWidth="true" hidden="false" outlineLevel="0" max="15" min="15" style="84" width="25"/>
    <col collapsed="false" customWidth="false" hidden="false" outlineLevel="0" max="1022" min="16" style="84" width="9.13"/>
    <col collapsed="false" customWidth="true" hidden="false" outlineLevel="0" max="1025" min="1023" style="0" width="11.57"/>
  </cols>
  <sheetData>
    <row r="1" customFormat="false" ht="35.25" hidden="false" customHeight="true" outlineLevel="0" collapsed="false">
      <c r="C1" s="86"/>
      <c r="D1" s="87"/>
      <c r="E1" s="87"/>
      <c r="F1" s="88"/>
      <c r="G1" s="63"/>
      <c r="H1" s="63"/>
      <c r="I1" s="89"/>
      <c r="J1" s="10" t="s">
        <v>78</v>
      </c>
      <c r="K1" s="10"/>
    </row>
    <row r="2" customFormat="false" ht="24.75" hidden="false" customHeight="true" outlineLevel="0" collapsed="false">
      <c r="C2" s="86"/>
      <c r="D2" s="87"/>
      <c r="E2" s="87"/>
      <c r="F2" s="88"/>
      <c r="G2" s="63"/>
      <c r="H2" s="63"/>
      <c r="I2" s="89"/>
      <c r="K2" s="10"/>
    </row>
    <row r="3" customFormat="false" ht="44.25" hidden="false" customHeight="true" outlineLevel="0" collapsed="false">
      <c r="C3" s="86"/>
      <c r="D3" s="87"/>
      <c r="E3" s="87"/>
      <c r="F3" s="88"/>
      <c r="G3" s="63"/>
      <c r="H3" s="63"/>
      <c r="I3" s="89"/>
      <c r="J3" s="11" t="s">
        <v>1</v>
      </c>
      <c r="K3" s="11"/>
      <c r="L3" s="90"/>
    </row>
    <row r="4" customFormat="false" ht="159" hidden="false" customHeight="true" outlineLevel="0" collapsed="false">
      <c r="C4" s="86"/>
      <c r="D4" s="87"/>
      <c r="E4" s="87"/>
      <c r="F4" s="88"/>
      <c r="G4" s="63"/>
      <c r="H4" s="63"/>
      <c r="J4" s="10" t="s">
        <v>79</v>
      </c>
      <c r="K4" s="10"/>
      <c r="L4" s="90"/>
    </row>
    <row r="5" customFormat="false" ht="267" hidden="false" customHeight="true" outlineLevel="0" collapsed="false">
      <c r="C5" s="91" t="s">
        <v>80</v>
      </c>
      <c r="D5" s="91"/>
      <c r="E5" s="91"/>
      <c r="F5" s="91"/>
      <c r="G5" s="91"/>
      <c r="H5" s="91"/>
      <c r="I5" s="91"/>
      <c r="J5" s="91"/>
      <c r="K5" s="91"/>
      <c r="L5" s="90"/>
    </row>
    <row r="6" customFormat="false" ht="34.5" hidden="false" customHeight="true" outlineLevel="0" collapsed="false">
      <c r="C6" s="92"/>
      <c r="D6" s="92"/>
      <c r="E6" s="92"/>
      <c r="F6" s="92"/>
      <c r="G6" s="92"/>
      <c r="H6" s="92"/>
      <c r="I6" s="92"/>
      <c r="J6" s="92"/>
      <c r="K6" s="92"/>
      <c r="L6" s="90"/>
    </row>
    <row r="7" customFormat="false" ht="51.75" hidden="false" customHeight="true" outlineLevel="0" collapsed="false">
      <c r="C7" s="93" t="s">
        <v>8</v>
      </c>
      <c r="D7" s="94" t="s">
        <v>50</v>
      </c>
      <c r="E7" s="94" t="s">
        <v>81</v>
      </c>
      <c r="F7" s="95" t="s">
        <v>82</v>
      </c>
      <c r="G7" s="95"/>
      <c r="H7" s="95"/>
      <c r="I7" s="95"/>
      <c r="J7" s="95"/>
      <c r="K7" s="95"/>
      <c r="L7" s="96"/>
    </row>
    <row r="8" customFormat="false" ht="30.75" hidden="false" customHeight="true" outlineLevel="0" collapsed="false">
      <c r="C8" s="93"/>
      <c r="D8" s="93"/>
      <c r="E8" s="93"/>
      <c r="F8" s="94" t="s">
        <v>83</v>
      </c>
      <c r="G8" s="94" t="s">
        <v>84</v>
      </c>
      <c r="H8" s="94" t="s">
        <v>85</v>
      </c>
      <c r="I8" s="94" t="s">
        <v>86</v>
      </c>
      <c r="J8" s="94" t="s">
        <v>87</v>
      </c>
      <c r="K8" s="94" t="s">
        <v>88</v>
      </c>
      <c r="L8" s="48"/>
    </row>
    <row r="9" customFormat="false" ht="61.15" hidden="false" customHeight="true" outlineLevel="0" collapsed="false">
      <c r="A9" s="97" t="s">
        <v>89</v>
      </c>
      <c r="B9" s="97" t="s">
        <v>90</v>
      </c>
      <c r="C9" s="93"/>
      <c r="D9" s="93"/>
      <c r="E9" s="93"/>
      <c r="F9" s="93"/>
      <c r="G9" s="93"/>
      <c r="H9" s="93"/>
      <c r="I9" s="93"/>
      <c r="J9" s="93"/>
      <c r="K9" s="93"/>
      <c r="L9" s="98"/>
    </row>
    <row r="10" customFormat="false" ht="12.75" hidden="false" customHeight="true" outlineLevel="0" collapsed="false">
      <c r="A10" s="97"/>
      <c r="B10" s="97"/>
      <c r="C10" s="93"/>
      <c r="D10" s="93"/>
      <c r="E10" s="93"/>
      <c r="F10" s="93"/>
      <c r="G10" s="93"/>
      <c r="H10" s="93"/>
      <c r="I10" s="93"/>
      <c r="J10" s="93"/>
      <c r="K10" s="93"/>
      <c r="L10" s="48"/>
    </row>
    <row r="11" customFormat="false" ht="25.5" hidden="false" customHeight="true" outlineLevel="0" collapsed="false">
      <c r="A11" s="97"/>
      <c r="B11" s="97"/>
      <c r="C11" s="93"/>
      <c r="D11" s="93"/>
      <c r="E11" s="95" t="s">
        <v>32</v>
      </c>
      <c r="F11" s="95" t="s">
        <v>32</v>
      </c>
      <c r="G11" s="95" t="s">
        <v>32</v>
      </c>
      <c r="H11" s="95" t="s">
        <v>32</v>
      </c>
      <c r="I11" s="95" t="s">
        <v>32</v>
      </c>
      <c r="J11" s="95" t="s">
        <v>32</v>
      </c>
      <c r="K11" s="95" t="s">
        <v>32</v>
      </c>
      <c r="L11" s="48"/>
    </row>
    <row r="12" customFormat="false" ht="27" hidden="false" customHeight="true" outlineLevel="0" collapsed="false">
      <c r="A12" s="97"/>
      <c r="B12" s="97"/>
      <c r="C12" s="99" t="n">
        <v>1</v>
      </c>
      <c r="D12" s="99" t="n">
        <v>2</v>
      </c>
      <c r="E12" s="99" t="n">
        <v>3</v>
      </c>
      <c r="F12" s="99" t="n">
        <v>4</v>
      </c>
      <c r="G12" s="99" t="n">
        <v>5</v>
      </c>
      <c r="H12" s="99" t="n">
        <v>6</v>
      </c>
      <c r="I12" s="99" t="n">
        <v>7</v>
      </c>
      <c r="J12" s="99" t="n">
        <v>8</v>
      </c>
      <c r="K12" s="99" t="n">
        <v>9</v>
      </c>
      <c r="L12" s="48"/>
    </row>
    <row r="13" customFormat="false" ht="60" hidden="false" customHeight="true" outlineLevel="0" collapsed="false">
      <c r="A13" s="97"/>
      <c r="B13" s="97"/>
      <c r="C13" s="100" t="s">
        <v>91</v>
      </c>
      <c r="D13" s="100"/>
      <c r="E13" s="101" t="n">
        <f aca="false">E14</f>
        <v>2050284.38</v>
      </c>
      <c r="F13" s="101" t="n">
        <f aca="false">F14</f>
        <v>1882284.38</v>
      </c>
      <c r="G13" s="101" t="n">
        <f aca="false">G14</f>
        <v>0</v>
      </c>
      <c r="H13" s="101" t="n">
        <f aca="false">H14</f>
        <v>0</v>
      </c>
      <c r="I13" s="101" t="n">
        <f aca="false">I14</f>
        <v>168000</v>
      </c>
      <c r="J13" s="101" t="n">
        <f aca="false">J14</f>
        <v>0</v>
      </c>
      <c r="K13" s="101" t="n">
        <f aca="false">K14</f>
        <v>0</v>
      </c>
      <c r="L13" s="102"/>
    </row>
    <row r="14" customFormat="false" ht="65.25" hidden="false" customHeight="true" outlineLevel="0" collapsed="false">
      <c r="A14" s="97"/>
      <c r="B14" s="97"/>
      <c r="C14" s="100" t="s">
        <v>92</v>
      </c>
      <c r="D14" s="100"/>
      <c r="E14" s="103" t="n">
        <f aca="false">F14+G14+H14+I14+J14+K14</f>
        <v>2050284.38</v>
      </c>
      <c r="F14" s="103" t="n">
        <f aca="false">F15+F16+F17+F18+F19+F20+F21</f>
        <v>1882284.38</v>
      </c>
      <c r="G14" s="103" t="n">
        <f aca="false">G15+G16+G17+G18+G19+G20+G21</f>
        <v>0</v>
      </c>
      <c r="H14" s="103" t="n">
        <f aca="false">H15+H16+H17+H18+H19+H20+H21</f>
        <v>0</v>
      </c>
      <c r="I14" s="103" t="n">
        <f aca="false">I15+I16+I17+I18+I19+I20+I21</f>
        <v>168000</v>
      </c>
      <c r="J14" s="103" t="n">
        <f aca="false">J15+J16+J17+J18+J19+J20+J21</f>
        <v>0</v>
      </c>
      <c r="K14" s="103" t="n">
        <f aca="false">K15+K16+K17+K18+K19+K20+K21</f>
        <v>0</v>
      </c>
      <c r="L14" s="102"/>
    </row>
    <row r="15" s="19" customFormat="true" ht="60.2" hidden="false" customHeight="true" outlineLevel="0" collapsed="false">
      <c r="A15" s="97"/>
      <c r="B15" s="104"/>
      <c r="C15" s="34" t="n">
        <v>1</v>
      </c>
      <c r="D15" s="37" t="s">
        <v>36</v>
      </c>
      <c r="E15" s="33" t="n">
        <f aca="false">F15+G15+H15+I15+J15+K15</f>
        <v>117859.76</v>
      </c>
      <c r="F15" s="33" t="n">
        <v>93859.76</v>
      </c>
      <c r="G15" s="33" t="n">
        <v>0</v>
      </c>
      <c r="H15" s="33" t="n">
        <v>0</v>
      </c>
      <c r="I15" s="33" t="n">
        <v>24000</v>
      </c>
      <c r="J15" s="33" t="n">
        <v>0</v>
      </c>
      <c r="K15" s="33" t="n">
        <v>0</v>
      </c>
      <c r="L15" s="105"/>
      <c r="M15" s="106"/>
    </row>
    <row r="16" s="19" customFormat="true" ht="64.5" hidden="false" customHeight="true" outlineLevel="0" collapsed="false">
      <c r="A16" s="97"/>
      <c r="B16" s="97"/>
      <c r="C16" s="34" t="n">
        <v>2</v>
      </c>
      <c r="D16" s="37" t="s">
        <v>39</v>
      </c>
      <c r="E16" s="33" t="n">
        <f aca="false">F16+G16+H16+I16+J16+K16</f>
        <v>100491.48</v>
      </c>
      <c r="F16" s="33" t="n">
        <v>76491.48</v>
      </c>
      <c r="G16" s="33" t="n">
        <v>0</v>
      </c>
      <c r="H16" s="33" t="n">
        <v>0</v>
      </c>
      <c r="I16" s="33" t="n">
        <v>24000</v>
      </c>
      <c r="J16" s="33" t="n">
        <v>0</v>
      </c>
      <c r="K16" s="33" t="n">
        <v>0</v>
      </c>
      <c r="L16" s="107"/>
      <c r="M16" s="106"/>
    </row>
    <row r="17" customFormat="false" ht="61.5" hidden="false" customHeight="true" outlineLevel="0" collapsed="false">
      <c r="A17" s="34"/>
      <c r="B17" s="34"/>
      <c r="C17" s="34" t="n">
        <v>3</v>
      </c>
      <c r="D17" s="37" t="s">
        <v>40</v>
      </c>
      <c r="E17" s="33" t="n">
        <f aca="false">F17+G17+H17+I17+J17+K17</f>
        <v>550171</v>
      </c>
      <c r="F17" s="33" t="n">
        <v>526171</v>
      </c>
      <c r="G17" s="33" t="n">
        <v>0</v>
      </c>
      <c r="H17" s="33" t="n">
        <v>0</v>
      </c>
      <c r="I17" s="33" t="n">
        <v>24000</v>
      </c>
      <c r="J17" s="33" t="n">
        <v>0</v>
      </c>
      <c r="K17" s="33" t="n">
        <v>0</v>
      </c>
      <c r="L17" s="108"/>
      <c r="M17" s="109"/>
    </row>
    <row r="18" customFormat="false" ht="68.25" hidden="false" customHeight="true" outlineLevel="0" collapsed="false">
      <c r="A18" s="34"/>
      <c r="B18" s="34"/>
      <c r="C18" s="34" t="n">
        <v>4</v>
      </c>
      <c r="D18" s="37" t="s">
        <v>41</v>
      </c>
      <c r="E18" s="33" t="n">
        <f aca="false">F18+G18+H18+I18+J18+K18</f>
        <v>296199.68</v>
      </c>
      <c r="F18" s="33" t="n">
        <v>272199.68</v>
      </c>
      <c r="G18" s="33" t="n">
        <v>0</v>
      </c>
      <c r="H18" s="33" t="n">
        <v>0</v>
      </c>
      <c r="I18" s="33" t="n">
        <v>24000</v>
      </c>
      <c r="J18" s="33" t="n">
        <v>0</v>
      </c>
      <c r="K18" s="33" t="n">
        <v>0</v>
      </c>
      <c r="L18" s="108"/>
      <c r="M18" s="109"/>
    </row>
    <row r="19" s="110" customFormat="true" ht="61.5" hidden="false" customHeight="true" outlineLevel="0" collapsed="false">
      <c r="A19" s="34"/>
      <c r="B19" s="34"/>
      <c r="C19" s="34" t="n">
        <v>5</v>
      </c>
      <c r="D19" s="37" t="s">
        <v>42</v>
      </c>
      <c r="E19" s="33" t="n">
        <f aca="false">F19+G19+H19+I19+J19+K19</f>
        <v>348542.54</v>
      </c>
      <c r="F19" s="33" t="n">
        <v>324542.54</v>
      </c>
      <c r="G19" s="33" t="n">
        <v>0</v>
      </c>
      <c r="H19" s="33" t="n">
        <v>0</v>
      </c>
      <c r="I19" s="33" t="n">
        <v>24000</v>
      </c>
      <c r="J19" s="33" t="n">
        <v>0</v>
      </c>
      <c r="K19" s="33" t="n">
        <v>0</v>
      </c>
      <c r="L19" s="108"/>
      <c r="M19" s="109"/>
    </row>
    <row r="20" customFormat="false" ht="60.2" hidden="false" customHeight="true" outlineLevel="0" collapsed="false">
      <c r="A20" s="34"/>
      <c r="B20" s="34"/>
      <c r="C20" s="34" t="n">
        <v>6</v>
      </c>
      <c r="D20" s="37" t="s">
        <v>43</v>
      </c>
      <c r="E20" s="33" t="n">
        <f aca="false">F20+G20+H20+I20+J20+K20</f>
        <v>349845.2</v>
      </c>
      <c r="F20" s="33" t="n">
        <v>325845.2</v>
      </c>
      <c r="G20" s="33" t="n">
        <v>0</v>
      </c>
      <c r="H20" s="33" t="n">
        <v>0</v>
      </c>
      <c r="I20" s="33" t="n">
        <v>24000</v>
      </c>
      <c r="J20" s="33" t="n">
        <v>0</v>
      </c>
      <c r="K20" s="33" t="n">
        <v>0</v>
      </c>
      <c r="L20" s="108"/>
      <c r="M20" s="109"/>
      <c r="N20" s="109"/>
    </row>
    <row r="21" customFormat="false" ht="62.85" hidden="false" customHeight="true" outlineLevel="0" collapsed="false">
      <c r="A21" s="34"/>
      <c r="B21" s="34"/>
      <c r="C21" s="28" t="n">
        <v>7</v>
      </c>
      <c r="D21" s="37" t="s">
        <v>44</v>
      </c>
      <c r="E21" s="33" t="n">
        <f aca="false">F21+G21+H21+I21+J21+K21</f>
        <v>287174.72</v>
      </c>
      <c r="F21" s="101" t="n">
        <v>263174.72</v>
      </c>
      <c r="G21" s="39" t="n">
        <v>0</v>
      </c>
      <c r="H21" s="39" t="n">
        <v>0</v>
      </c>
      <c r="I21" s="101" t="n">
        <v>24000</v>
      </c>
      <c r="J21" s="39" t="n">
        <v>0</v>
      </c>
      <c r="K21" s="33" t="n">
        <v>0</v>
      </c>
      <c r="L21" s="108"/>
      <c r="M21" s="109"/>
    </row>
    <row r="22" customFormat="false" ht="38.25" hidden="false" customHeight="true" outlineLevel="0" collapsed="false">
      <c r="A22" s="34"/>
      <c r="B22" s="34"/>
      <c r="C22" s="111"/>
      <c r="D22" s="112"/>
      <c r="E22" s="113"/>
      <c r="F22" s="114"/>
      <c r="G22" s="113"/>
      <c r="H22" s="113"/>
      <c r="I22" s="114"/>
      <c r="J22" s="113"/>
      <c r="K22" s="44"/>
      <c r="L22" s="108"/>
      <c r="M22" s="109"/>
    </row>
    <row r="23" customFormat="false" ht="93.75" hidden="false" customHeight="true" outlineLevel="0" collapsed="false">
      <c r="A23" s="34"/>
      <c r="B23" s="34"/>
      <c r="C23" s="41" t="s">
        <v>93</v>
      </c>
      <c r="D23" s="41"/>
      <c r="E23" s="41"/>
      <c r="F23" s="50"/>
      <c r="G23" s="51"/>
      <c r="H23" s="51"/>
      <c r="I23" s="115"/>
      <c r="J23" s="51"/>
      <c r="K23" s="116" t="s">
        <v>77</v>
      </c>
      <c r="L23" s="108"/>
      <c r="M23" s="109"/>
    </row>
    <row r="24" customFormat="false" ht="36.6" hidden="false" customHeight="true" outlineLevel="0" collapsed="false">
      <c r="A24" s="34"/>
      <c r="B24" s="34"/>
      <c r="C24" s="117"/>
      <c r="D24" s="117"/>
      <c r="E24" s="117"/>
      <c r="F24" s="118"/>
      <c r="G24" s="51"/>
      <c r="H24" s="51"/>
      <c r="I24" s="119"/>
      <c r="J24" s="120"/>
      <c r="K24" s="120"/>
      <c r="L24" s="108"/>
      <c r="M24" s="109"/>
    </row>
    <row r="25" customFormat="false" ht="100.5" hidden="false" customHeight="true" outlineLevel="0" collapsed="false">
      <c r="A25" s="34"/>
      <c r="B25" s="34"/>
      <c r="L25" s="108"/>
      <c r="M25" s="109"/>
    </row>
    <row r="26" customFormat="false" ht="57.75" hidden="false" customHeight="true" outlineLevel="0" collapsed="false">
      <c r="A26" s="34"/>
      <c r="B26" s="34"/>
      <c r="C26" s="41"/>
      <c r="D26" s="41"/>
      <c r="E26" s="41"/>
      <c r="F26" s="120"/>
      <c r="G26" s="120"/>
      <c r="H26" s="120"/>
      <c r="I26" s="121"/>
      <c r="J26" s="116"/>
      <c r="K26" s="116"/>
      <c r="L26" s="108"/>
      <c r="M26" s="109"/>
    </row>
    <row r="27" customFormat="false" ht="66" hidden="false" customHeight="true" outlineLevel="0" collapsed="false">
      <c r="A27" s="34"/>
      <c r="B27" s="34"/>
      <c r="C27" s="89"/>
      <c r="D27" s="89"/>
      <c r="E27" s="89"/>
      <c r="F27" s="89"/>
      <c r="G27" s="89"/>
      <c r="H27" s="89"/>
      <c r="I27" s="122"/>
      <c r="J27" s="89"/>
      <c r="K27" s="89"/>
      <c r="L27" s="108"/>
      <c r="M27" s="109"/>
    </row>
    <row r="28" customFormat="false" ht="66" hidden="false" customHeight="true" outlineLevel="0" collapsed="false">
      <c r="A28" s="34"/>
      <c r="B28" s="34"/>
      <c r="C28" s="89"/>
      <c r="D28" s="89"/>
      <c r="E28" s="89"/>
      <c r="F28" s="89"/>
      <c r="G28" s="89"/>
      <c r="H28" s="89"/>
      <c r="I28" s="122"/>
      <c r="J28" s="89"/>
      <c r="K28" s="89"/>
      <c r="L28" s="108"/>
      <c r="M28" s="109"/>
    </row>
    <row r="29" customFormat="false" ht="66" hidden="false" customHeight="true" outlineLevel="0" collapsed="false">
      <c r="A29" s="34"/>
      <c r="B29" s="34"/>
      <c r="C29" s="89"/>
      <c r="D29" s="89"/>
      <c r="E29" s="89"/>
      <c r="F29" s="89"/>
      <c r="G29" s="89"/>
      <c r="H29" s="89"/>
      <c r="I29" s="122"/>
      <c r="J29" s="89"/>
      <c r="K29" s="89"/>
      <c r="L29" s="108"/>
      <c r="M29" s="109"/>
    </row>
    <row r="30" customFormat="false" ht="69" hidden="false" customHeight="true" outlineLevel="0" collapsed="false">
      <c r="A30" s="34"/>
      <c r="B30" s="34"/>
      <c r="C30" s="89"/>
      <c r="D30" s="89"/>
      <c r="E30" s="89"/>
      <c r="F30" s="89"/>
      <c r="G30" s="89"/>
      <c r="H30" s="89"/>
      <c r="I30" s="122"/>
      <c r="J30" s="89"/>
      <c r="K30" s="89"/>
      <c r="L30" s="108"/>
      <c r="M30" s="109"/>
    </row>
    <row r="31" customFormat="false" ht="64.5" hidden="false" customHeight="true" outlineLevel="0" collapsed="false">
      <c r="A31" s="34"/>
      <c r="B31" s="34"/>
      <c r="C31" s="89"/>
      <c r="D31" s="89"/>
      <c r="E31" s="89"/>
      <c r="F31" s="89"/>
      <c r="G31" s="89"/>
      <c r="H31" s="89"/>
      <c r="I31" s="122"/>
      <c r="J31" s="89"/>
      <c r="K31" s="89"/>
      <c r="L31" s="108"/>
      <c r="M31" s="109"/>
    </row>
    <row r="32" customFormat="false" ht="63.75" hidden="false" customHeight="true" outlineLevel="0" collapsed="false">
      <c r="A32" s="34"/>
      <c r="B32" s="34"/>
      <c r="C32" s="89"/>
      <c r="D32" s="89"/>
      <c r="E32" s="89"/>
      <c r="F32" s="89"/>
      <c r="G32" s="89"/>
      <c r="H32" s="89"/>
      <c r="I32" s="122"/>
      <c r="J32" s="89"/>
      <c r="K32" s="89"/>
      <c r="L32" s="108"/>
      <c r="M32" s="109"/>
    </row>
    <row r="33" customFormat="false" ht="63" hidden="false" customHeight="true" outlineLevel="0" collapsed="false">
      <c r="A33" s="34"/>
      <c r="B33" s="34"/>
      <c r="C33" s="89"/>
      <c r="D33" s="89"/>
      <c r="E33" s="89"/>
      <c r="F33" s="89"/>
      <c r="G33" s="89"/>
      <c r="H33" s="89"/>
      <c r="I33" s="122"/>
      <c r="J33" s="89"/>
      <c r="K33" s="89"/>
      <c r="L33" s="108"/>
      <c r="M33" s="109"/>
    </row>
    <row r="34" customFormat="false" ht="64.5" hidden="false" customHeight="true" outlineLevel="0" collapsed="false">
      <c r="A34" s="34"/>
      <c r="B34" s="34"/>
      <c r="C34" s="89"/>
      <c r="D34" s="89"/>
      <c r="E34" s="89"/>
      <c r="F34" s="89"/>
      <c r="G34" s="89"/>
      <c r="H34" s="89"/>
      <c r="I34" s="122"/>
      <c r="J34" s="89"/>
      <c r="K34" s="89"/>
      <c r="L34" s="108"/>
      <c r="M34" s="109"/>
    </row>
    <row r="35" customFormat="false" ht="67.5" hidden="false" customHeight="true" outlineLevel="0" collapsed="false">
      <c r="A35" s="123"/>
      <c r="B35" s="124"/>
      <c r="C35" s="89"/>
      <c r="D35" s="89"/>
      <c r="E35" s="89"/>
      <c r="F35" s="89"/>
      <c r="G35" s="89"/>
      <c r="H35" s="89"/>
      <c r="I35" s="122"/>
      <c r="J35" s="89"/>
      <c r="K35" s="89"/>
      <c r="L35" s="108"/>
      <c r="M35" s="109"/>
    </row>
    <row r="36" customFormat="false" ht="107.25" hidden="false" customHeight="true" outlineLevel="0" collapsed="false">
      <c r="A36" s="125"/>
      <c r="B36" s="126"/>
      <c r="C36" s="89"/>
      <c r="D36" s="89"/>
      <c r="E36" s="89"/>
      <c r="F36" s="89"/>
      <c r="G36" s="89"/>
      <c r="H36" s="89"/>
      <c r="I36" s="122"/>
      <c r="J36" s="89"/>
      <c r="K36" s="89"/>
      <c r="L36" s="108"/>
      <c r="M36" s="109"/>
    </row>
    <row r="37" customFormat="false" ht="66" hidden="false" customHeight="true" outlineLevel="0" collapsed="false">
      <c r="A37" s="125"/>
      <c r="B37" s="126"/>
      <c r="C37" s="89"/>
      <c r="D37" s="89"/>
      <c r="E37" s="89"/>
      <c r="F37" s="89"/>
      <c r="G37" s="89"/>
      <c r="H37" s="89"/>
      <c r="I37" s="122"/>
      <c r="J37" s="89"/>
      <c r="K37" s="89"/>
      <c r="L37" s="108"/>
      <c r="M37" s="109"/>
    </row>
    <row r="38" customFormat="false" ht="40.5" hidden="false" customHeight="true" outlineLevel="0" collapsed="false">
      <c r="C38" s="89"/>
      <c r="D38" s="89"/>
      <c r="E38" s="89"/>
      <c r="F38" s="89"/>
      <c r="G38" s="89"/>
      <c r="H38" s="89"/>
      <c r="I38" s="122"/>
      <c r="J38" s="89"/>
      <c r="K38" s="89"/>
      <c r="L38" s="108"/>
      <c r="M38" s="109"/>
    </row>
    <row r="39" customFormat="false" ht="15.75" hidden="true" customHeight="true" outlineLevel="0" collapsed="false">
      <c r="C39" s="89"/>
      <c r="D39" s="89"/>
      <c r="E39" s="89"/>
      <c r="F39" s="89"/>
      <c r="G39" s="89"/>
      <c r="H39" s="89"/>
      <c r="I39" s="122"/>
      <c r="J39" s="89"/>
      <c r="K39" s="89"/>
      <c r="L39" s="108"/>
      <c r="M39" s="109"/>
    </row>
    <row r="40" customFormat="false" ht="117.75" hidden="false" customHeight="true" outlineLevel="0" collapsed="false">
      <c r="C40" s="89"/>
      <c r="D40" s="89"/>
      <c r="E40" s="89"/>
      <c r="F40" s="89"/>
      <c r="G40" s="89"/>
      <c r="H40" s="89"/>
      <c r="I40" s="122"/>
      <c r="J40" s="89"/>
      <c r="K40" s="89"/>
      <c r="L40" s="108"/>
    </row>
    <row r="41" customFormat="false" ht="95.25" hidden="false" customHeight="true" outlineLevel="0" collapsed="false">
      <c r="C41" s="89"/>
      <c r="D41" s="89"/>
      <c r="E41" s="89"/>
      <c r="F41" s="89"/>
      <c r="G41" s="89"/>
      <c r="H41" s="89"/>
      <c r="I41" s="122"/>
      <c r="J41" s="89"/>
      <c r="K41" s="89"/>
      <c r="L41" s="127"/>
    </row>
    <row r="42" customFormat="false" ht="35.25" hidden="false" customHeight="false" outlineLevel="0" collapsed="false">
      <c r="C42" s="89"/>
      <c r="D42" s="89"/>
      <c r="E42" s="89"/>
      <c r="F42" s="89"/>
      <c r="G42" s="89"/>
      <c r="H42" s="89"/>
      <c r="I42" s="122"/>
      <c r="J42" s="89"/>
      <c r="K42" s="89"/>
      <c r="L42" s="89"/>
    </row>
    <row r="43" customFormat="false" ht="35.25" hidden="false" customHeight="false" outlineLevel="0" collapsed="false">
      <c r="C43" s="89"/>
      <c r="D43" s="89"/>
      <c r="E43" s="89"/>
      <c r="F43" s="89"/>
      <c r="G43" s="89"/>
      <c r="H43" s="89"/>
      <c r="I43" s="122"/>
      <c r="J43" s="89"/>
      <c r="K43" s="89"/>
      <c r="L43" s="89"/>
    </row>
    <row r="44" customFormat="false" ht="35.25" hidden="false" customHeight="false" outlineLevel="0" collapsed="false">
      <c r="C44" s="89"/>
      <c r="D44" s="89"/>
      <c r="E44" s="89"/>
      <c r="F44" s="89"/>
      <c r="G44" s="89"/>
      <c r="H44" s="89"/>
      <c r="I44" s="122"/>
      <c r="J44" s="89"/>
      <c r="K44" s="89"/>
      <c r="L44" s="89"/>
    </row>
    <row r="45" customFormat="false" ht="35.25" hidden="false" customHeight="false" outlineLevel="0" collapsed="false">
      <c r="C45" s="89"/>
      <c r="D45" s="89"/>
      <c r="E45" s="89"/>
      <c r="F45" s="89"/>
      <c r="G45" s="89"/>
      <c r="H45" s="89"/>
      <c r="I45" s="122"/>
      <c r="J45" s="89"/>
      <c r="K45" s="89"/>
      <c r="L45" s="89"/>
    </row>
    <row r="46" customFormat="false" ht="35.25" hidden="false" customHeight="false" outlineLevel="0" collapsed="false">
      <c r="C46" s="89"/>
      <c r="D46" s="89"/>
      <c r="E46" s="89"/>
      <c r="F46" s="89"/>
      <c r="G46" s="89"/>
      <c r="H46" s="89"/>
      <c r="I46" s="122"/>
      <c r="J46" s="89"/>
      <c r="K46" s="89"/>
      <c r="L46" s="89"/>
    </row>
    <row r="47" customFormat="false" ht="35.25" hidden="false" customHeight="false" outlineLevel="0" collapsed="false">
      <c r="C47" s="89"/>
      <c r="D47" s="89"/>
      <c r="E47" s="89"/>
      <c r="F47" s="89"/>
      <c r="G47" s="89"/>
      <c r="H47" s="89"/>
      <c r="I47" s="122"/>
      <c r="J47" s="89"/>
      <c r="K47" s="89"/>
      <c r="L47" s="89"/>
    </row>
    <row r="48" customFormat="false" ht="35.25" hidden="false" customHeight="false" outlineLevel="0" collapsed="false">
      <c r="C48" s="89"/>
      <c r="D48" s="89"/>
      <c r="E48" s="89"/>
      <c r="F48" s="89"/>
      <c r="G48" s="89"/>
      <c r="H48" s="89"/>
      <c r="I48" s="122"/>
      <c r="J48" s="89"/>
      <c r="K48" s="89"/>
      <c r="L48" s="89"/>
    </row>
    <row r="49" customFormat="false" ht="35.25" hidden="false" customHeight="false" outlineLevel="0" collapsed="false">
      <c r="C49" s="89"/>
      <c r="D49" s="89"/>
      <c r="E49" s="89"/>
      <c r="F49" s="89"/>
      <c r="G49" s="89"/>
      <c r="H49" s="89"/>
      <c r="I49" s="122"/>
      <c r="J49" s="89"/>
      <c r="K49" s="89"/>
      <c r="L49" s="89"/>
    </row>
    <row r="50" customFormat="false" ht="35.25" hidden="false" customHeight="false" outlineLevel="0" collapsed="false">
      <c r="C50" s="89"/>
      <c r="D50" s="89"/>
      <c r="E50" s="89"/>
      <c r="F50" s="89"/>
      <c r="G50" s="89"/>
      <c r="H50" s="89"/>
      <c r="I50" s="122"/>
      <c r="J50" s="89"/>
      <c r="K50" s="89"/>
      <c r="L50" s="89"/>
    </row>
    <row r="51" customFormat="false" ht="35.25" hidden="false" customHeight="false" outlineLevel="0" collapsed="false">
      <c r="C51" s="89"/>
      <c r="D51" s="89"/>
      <c r="E51" s="89"/>
      <c r="F51" s="89"/>
      <c r="G51" s="89"/>
      <c r="H51" s="89"/>
      <c r="I51" s="122"/>
      <c r="J51" s="89"/>
      <c r="K51" s="89"/>
      <c r="L51" s="89"/>
    </row>
    <row r="52" customFormat="false" ht="35.25" hidden="false" customHeight="false" outlineLevel="0" collapsed="false">
      <c r="C52" s="89"/>
      <c r="D52" s="89"/>
      <c r="E52" s="89"/>
      <c r="F52" s="89"/>
      <c r="G52" s="89"/>
      <c r="H52" s="89"/>
      <c r="I52" s="122"/>
      <c r="J52" s="89"/>
      <c r="K52" s="89"/>
      <c r="L52" s="89"/>
    </row>
    <row r="53" customFormat="false" ht="35.25" hidden="false" customHeight="false" outlineLevel="0" collapsed="false">
      <c r="C53" s="89"/>
      <c r="D53" s="89"/>
      <c r="E53" s="89"/>
      <c r="F53" s="89"/>
      <c r="G53" s="89"/>
      <c r="H53" s="89"/>
      <c r="I53" s="122"/>
      <c r="J53" s="89"/>
      <c r="K53" s="89"/>
      <c r="L53" s="89"/>
    </row>
    <row r="54" customFormat="false" ht="35.25" hidden="false" customHeight="false" outlineLevel="0" collapsed="false">
      <c r="C54" s="89"/>
      <c r="D54" s="89"/>
      <c r="E54" s="89"/>
      <c r="F54" s="89"/>
      <c r="G54" s="89"/>
      <c r="H54" s="89"/>
      <c r="I54" s="122"/>
      <c r="J54" s="89"/>
      <c r="K54" s="89"/>
      <c r="L54" s="89"/>
    </row>
    <row r="55" customFormat="false" ht="35.25" hidden="false" customHeight="false" outlineLevel="0" collapsed="false">
      <c r="C55" s="89"/>
      <c r="D55" s="89"/>
      <c r="E55" s="89"/>
      <c r="F55" s="89"/>
      <c r="G55" s="89"/>
      <c r="H55" s="89"/>
      <c r="I55" s="122"/>
      <c r="J55" s="89"/>
      <c r="K55" s="89"/>
      <c r="L55" s="89"/>
    </row>
    <row r="56" customFormat="false" ht="35.25" hidden="false" customHeight="false" outlineLevel="0" collapsed="false">
      <c r="C56" s="89"/>
      <c r="D56" s="89"/>
      <c r="E56" s="89"/>
      <c r="F56" s="89"/>
      <c r="G56" s="89"/>
      <c r="H56" s="89"/>
      <c r="I56" s="122"/>
      <c r="J56" s="89"/>
      <c r="K56" s="89"/>
      <c r="L56" s="89"/>
    </row>
    <row r="57" customFormat="false" ht="35.25" hidden="false" customHeight="false" outlineLevel="0" collapsed="false">
      <c r="C57" s="89"/>
      <c r="D57" s="89"/>
      <c r="E57" s="89"/>
      <c r="F57" s="89"/>
      <c r="G57" s="89"/>
      <c r="H57" s="89"/>
      <c r="I57" s="122"/>
      <c r="J57" s="89"/>
      <c r="K57" s="89"/>
      <c r="L57" s="89"/>
    </row>
    <row r="58" customFormat="false" ht="35.25" hidden="false" customHeight="false" outlineLevel="0" collapsed="false">
      <c r="C58" s="89"/>
      <c r="D58" s="89"/>
      <c r="E58" s="89"/>
      <c r="F58" s="89"/>
      <c r="G58" s="89"/>
      <c r="H58" s="89"/>
      <c r="I58" s="122"/>
      <c r="J58" s="89"/>
      <c r="K58" s="89"/>
      <c r="L58" s="89"/>
    </row>
    <row r="59" customFormat="false" ht="35.25" hidden="false" customHeight="false" outlineLevel="0" collapsed="false">
      <c r="C59" s="89"/>
      <c r="D59" s="89"/>
      <c r="E59" s="89"/>
      <c r="F59" s="89"/>
      <c r="G59" s="89"/>
      <c r="H59" s="89"/>
      <c r="I59" s="122"/>
      <c r="J59" s="89"/>
      <c r="K59" s="89"/>
      <c r="L59" s="89"/>
    </row>
    <row r="60" customFormat="false" ht="35.25" hidden="false" customHeight="false" outlineLevel="0" collapsed="false">
      <c r="C60" s="89"/>
      <c r="D60" s="89"/>
      <c r="E60" s="89"/>
      <c r="F60" s="89"/>
      <c r="G60" s="89"/>
      <c r="H60" s="89"/>
      <c r="I60" s="122"/>
      <c r="J60" s="89"/>
      <c r="K60" s="89"/>
      <c r="L60" s="89"/>
    </row>
    <row r="61" customFormat="false" ht="35.25" hidden="false" customHeight="false" outlineLevel="0" collapsed="false">
      <c r="C61" s="89"/>
      <c r="D61" s="89"/>
      <c r="E61" s="89"/>
      <c r="F61" s="89"/>
      <c r="G61" s="89"/>
      <c r="H61" s="89"/>
      <c r="I61" s="122"/>
      <c r="J61" s="89"/>
      <c r="K61" s="89"/>
      <c r="L61" s="89"/>
    </row>
    <row r="62" customFormat="false" ht="35.25" hidden="false" customHeight="false" outlineLevel="0" collapsed="false">
      <c r="C62" s="89"/>
      <c r="D62" s="89"/>
      <c r="E62" s="89"/>
      <c r="F62" s="89"/>
      <c r="G62" s="89"/>
      <c r="H62" s="89"/>
      <c r="I62" s="122"/>
      <c r="J62" s="89"/>
      <c r="K62" s="89"/>
      <c r="L62" s="89"/>
    </row>
    <row r="63" customFormat="false" ht="35.25" hidden="false" customHeight="false" outlineLevel="0" collapsed="false">
      <c r="C63" s="89"/>
      <c r="D63" s="89"/>
      <c r="E63" s="89"/>
      <c r="F63" s="89"/>
      <c r="G63" s="89"/>
      <c r="H63" s="89"/>
      <c r="I63" s="122"/>
      <c r="J63" s="89"/>
      <c r="K63" s="89"/>
      <c r="L63" s="89"/>
    </row>
    <row r="64" customFormat="false" ht="35.25" hidden="false" customHeight="false" outlineLevel="0" collapsed="false">
      <c r="C64" s="89"/>
      <c r="D64" s="89"/>
      <c r="E64" s="89"/>
      <c r="F64" s="89"/>
      <c r="G64" s="89"/>
      <c r="H64" s="89"/>
      <c r="I64" s="122"/>
      <c r="J64" s="89"/>
      <c r="K64" s="89"/>
      <c r="L64" s="89"/>
    </row>
    <row r="65" customFormat="false" ht="35.25" hidden="false" customHeight="false" outlineLevel="0" collapsed="false">
      <c r="C65" s="89"/>
      <c r="D65" s="89"/>
      <c r="E65" s="89"/>
      <c r="F65" s="89"/>
      <c r="G65" s="89"/>
      <c r="H65" s="89"/>
      <c r="I65" s="122"/>
      <c r="J65" s="89"/>
      <c r="K65" s="89"/>
      <c r="L65" s="89"/>
    </row>
    <row r="66" customFormat="false" ht="35.25" hidden="false" customHeight="false" outlineLevel="0" collapsed="false">
      <c r="C66" s="89"/>
      <c r="D66" s="89"/>
      <c r="E66" s="89"/>
      <c r="F66" s="89"/>
      <c r="G66" s="89"/>
      <c r="H66" s="89"/>
      <c r="I66" s="122"/>
      <c r="J66" s="89"/>
      <c r="K66" s="89"/>
      <c r="L66" s="89"/>
    </row>
    <row r="67" customFormat="false" ht="35.25" hidden="false" customHeight="false" outlineLevel="0" collapsed="false">
      <c r="C67" s="89"/>
      <c r="D67" s="89"/>
      <c r="E67" s="89"/>
      <c r="F67" s="89"/>
      <c r="G67" s="89"/>
      <c r="H67" s="89"/>
      <c r="I67" s="122"/>
      <c r="J67" s="89"/>
      <c r="K67" s="89"/>
      <c r="L67" s="89"/>
    </row>
    <row r="68" customFormat="false" ht="35.25" hidden="false" customHeight="false" outlineLevel="0" collapsed="false">
      <c r="C68" s="89"/>
      <c r="D68" s="89"/>
      <c r="E68" s="89"/>
      <c r="F68" s="89"/>
      <c r="G68" s="89"/>
      <c r="H68" s="89"/>
      <c r="I68" s="122"/>
      <c r="J68" s="89"/>
      <c r="K68" s="89"/>
      <c r="L68" s="89"/>
    </row>
    <row r="69" customFormat="false" ht="35.25" hidden="false" customHeight="false" outlineLevel="0" collapsed="false">
      <c r="C69" s="89"/>
      <c r="D69" s="89"/>
      <c r="E69" s="89"/>
      <c r="F69" s="89"/>
      <c r="G69" s="89"/>
      <c r="H69" s="89"/>
      <c r="I69" s="122"/>
      <c r="J69" s="89"/>
      <c r="K69" s="89"/>
      <c r="L69" s="89"/>
    </row>
    <row r="70" customFormat="false" ht="35.25" hidden="false" customHeight="false" outlineLevel="0" collapsed="false">
      <c r="C70" s="89"/>
      <c r="D70" s="89"/>
      <c r="E70" s="89"/>
      <c r="F70" s="89"/>
      <c r="G70" s="89"/>
      <c r="H70" s="89"/>
      <c r="I70" s="122"/>
      <c r="J70" s="89"/>
      <c r="K70" s="89"/>
      <c r="L70" s="89"/>
    </row>
    <row r="71" customFormat="false" ht="35.25" hidden="false" customHeight="false" outlineLevel="0" collapsed="false">
      <c r="C71" s="89"/>
      <c r="D71" s="89"/>
      <c r="E71" s="89"/>
      <c r="F71" s="89"/>
      <c r="G71" s="89"/>
      <c r="H71" s="89"/>
      <c r="I71" s="122"/>
      <c r="J71" s="89"/>
      <c r="K71" s="89"/>
      <c r="L71" s="89"/>
    </row>
    <row r="72" customFormat="false" ht="35.25" hidden="false" customHeight="false" outlineLevel="0" collapsed="false">
      <c r="C72" s="89"/>
      <c r="D72" s="89"/>
      <c r="E72" s="89"/>
      <c r="F72" s="89"/>
      <c r="G72" s="89"/>
      <c r="H72" s="89"/>
      <c r="I72" s="122"/>
      <c r="J72" s="89"/>
      <c r="K72" s="89"/>
      <c r="L72" s="89"/>
    </row>
    <row r="73" customFormat="false" ht="35.25" hidden="false" customHeight="false" outlineLevel="0" collapsed="false">
      <c r="C73" s="89"/>
      <c r="D73" s="89"/>
      <c r="E73" s="89"/>
      <c r="F73" s="89"/>
      <c r="G73" s="89"/>
      <c r="H73" s="89"/>
      <c r="I73" s="122"/>
      <c r="J73" s="89"/>
      <c r="K73" s="89"/>
      <c r="L73" s="89"/>
    </row>
    <row r="74" customFormat="false" ht="35.25" hidden="false" customHeight="false" outlineLevel="0" collapsed="false">
      <c r="C74" s="89"/>
      <c r="D74" s="89"/>
      <c r="E74" s="89"/>
      <c r="F74" s="89"/>
      <c r="G74" s="89"/>
      <c r="H74" s="89"/>
      <c r="I74" s="122"/>
      <c r="J74" s="89"/>
      <c r="K74" s="89"/>
      <c r="L74" s="89"/>
    </row>
    <row r="75" customFormat="false" ht="35.25" hidden="false" customHeight="false" outlineLevel="0" collapsed="false">
      <c r="C75" s="89"/>
      <c r="D75" s="89"/>
      <c r="E75" s="89"/>
      <c r="F75" s="89"/>
      <c r="G75" s="89"/>
      <c r="H75" s="89"/>
      <c r="I75" s="122"/>
      <c r="J75" s="89"/>
      <c r="K75" s="89"/>
      <c r="L75" s="89"/>
    </row>
    <row r="76" customFormat="false" ht="35.25" hidden="false" customHeight="false" outlineLevel="0" collapsed="false">
      <c r="C76" s="89"/>
      <c r="D76" s="89"/>
      <c r="E76" s="89"/>
      <c r="F76" s="89"/>
      <c r="G76" s="89"/>
      <c r="H76" s="89"/>
      <c r="I76" s="122"/>
      <c r="J76" s="89"/>
      <c r="K76" s="89"/>
      <c r="L76" s="89"/>
    </row>
    <row r="77" customFormat="false" ht="35.25" hidden="false" customHeight="false" outlineLevel="0" collapsed="false">
      <c r="C77" s="89"/>
      <c r="D77" s="89"/>
      <c r="E77" s="89"/>
      <c r="F77" s="89"/>
      <c r="G77" s="89"/>
      <c r="H77" s="89"/>
      <c r="I77" s="122"/>
      <c r="J77" s="89"/>
      <c r="K77" s="89"/>
      <c r="L77" s="89"/>
    </row>
    <row r="78" customFormat="false" ht="35.25" hidden="false" customHeight="false" outlineLevel="0" collapsed="false">
      <c r="C78" s="89"/>
      <c r="D78" s="89"/>
      <c r="E78" s="89"/>
      <c r="F78" s="89"/>
      <c r="G78" s="89"/>
      <c r="H78" s="89"/>
      <c r="I78" s="122"/>
      <c r="J78" s="89"/>
      <c r="K78" s="89"/>
      <c r="L78" s="89"/>
    </row>
    <row r="79" customFormat="false" ht="35.25" hidden="false" customHeight="false" outlineLevel="0" collapsed="false">
      <c r="C79" s="89"/>
      <c r="D79" s="89"/>
      <c r="E79" s="89"/>
      <c r="F79" s="89"/>
      <c r="G79" s="89"/>
      <c r="H79" s="89"/>
      <c r="I79" s="122"/>
      <c r="J79" s="89"/>
      <c r="K79" s="89"/>
      <c r="L79" s="89"/>
    </row>
    <row r="80" customFormat="false" ht="35.25" hidden="false" customHeight="false" outlineLevel="0" collapsed="false">
      <c r="C80" s="89"/>
      <c r="D80" s="89"/>
      <c r="E80" s="89"/>
      <c r="F80" s="89"/>
      <c r="G80" s="89"/>
      <c r="H80" s="89"/>
      <c r="I80" s="122"/>
      <c r="J80" s="89"/>
      <c r="K80" s="89"/>
      <c r="L80" s="89"/>
    </row>
    <row r="81" customFormat="false" ht="35.25" hidden="false" customHeight="false" outlineLevel="0" collapsed="false">
      <c r="C81" s="89"/>
      <c r="D81" s="89"/>
      <c r="E81" s="89"/>
      <c r="F81" s="89"/>
      <c r="G81" s="89"/>
      <c r="H81" s="89"/>
      <c r="I81" s="122"/>
      <c r="J81" s="89"/>
      <c r="K81" s="89"/>
      <c r="L81" s="89"/>
    </row>
    <row r="82" customFormat="false" ht="35.25" hidden="false" customHeight="false" outlineLevel="0" collapsed="false">
      <c r="C82" s="89"/>
      <c r="D82" s="89"/>
      <c r="E82" s="89"/>
      <c r="F82" s="89"/>
      <c r="G82" s="89"/>
      <c r="H82" s="89"/>
      <c r="I82" s="122"/>
      <c r="J82" s="89"/>
      <c r="K82" s="89"/>
      <c r="L82" s="89"/>
    </row>
    <row r="83" customFormat="false" ht="35.25" hidden="false" customHeight="false" outlineLevel="0" collapsed="false">
      <c r="C83" s="89"/>
      <c r="D83" s="89"/>
      <c r="E83" s="89"/>
      <c r="F83" s="89"/>
      <c r="G83" s="89"/>
      <c r="H83" s="89"/>
      <c r="I83" s="122"/>
      <c r="J83" s="89"/>
      <c r="K83" s="89"/>
      <c r="L83" s="89"/>
    </row>
    <row r="84" customFormat="false" ht="35.25" hidden="false" customHeight="false" outlineLevel="0" collapsed="false">
      <c r="C84" s="89"/>
      <c r="D84" s="89"/>
      <c r="E84" s="89"/>
      <c r="F84" s="89"/>
      <c r="G84" s="89"/>
      <c r="H84" s="89"/>
      <c r="I84" s="122"/>
      <c r="J84" s="89"/>
      <c r="K84" s="89"/>
      <c r="L84" s="89"/>
    </row>
    <row r="85" customFormat="false" ht="35.25" hidden="false" customHeight="false" outlineLevel="0" collapsed="false">
      <c r="C85" s="89"/>
      <c r="D85" s="89"/>
      <c r="E85" s="89"/>
      <c r="F85" s="89"/>
      <c r="G85" s="89"/>
      <c r="H85" s="89"/>
      <c r="I85" s="122"/>
      <c r="J85" s="89"/>
      <c r="K85" s="89"/>
      <c r="L85" s="89"/>
    </row>
    <row r="86" customFormat="false" ht="35.25" hidden="false" customHeight="false" outlineLevel="0" collapsed="false">
      <c r="C86" s="89"/>
      <c r="D86" s="89"/>
      <c r="E86" s="89"/>
      <c r="F86" s="89"/>
      <c r="G86" s="89"/>
      <c r="H86" s="89"/>
      <c r="I86" s="122"/>
      <c r="J86" s="89"/>
      <c r="K86" s="89"/>
      <c r="L86" s="89"/>
    </row>
    <row r="87" customFormat="false" ht="35.25" hidden="false" customHeight="false" outlineLevel="0" collapsed="false">
      <c r="C87" s="89"/>
      <c r="D87" s="89"/>
      <c r="E87" s="89"/>
      <c r="F87" s="89"/>
      <c r="G87" s="89"/>
      <c r="H87" s="89"/>
      <c r="I87" s="122"/>
      <c r="J87" s="89"/>
      <c r="K87" s="89"/>
      <c r="L87" s="89"/>
    </row>
    <row r="88" customFormat="false" ht="35.25" hidden="false" customHeight="false" outlineLevel="0" collapsed="false">
      <c r="C88" s="89"/>
      <c r="D88" s="89"/>
      <c r="E88" s="89"/>
      <c r="F88" s="89"/>
      <c r="G88" s="89"/>
      <c r="H88" s="89"/>
      <c r="I88" s="122"/>
      <c r="J88" s="89"/>
      <c r="K88" s="89"/>
      <c r="L88" s="89"/>
    </row>
    <row r="89" customFormat="false" ht="35.25" hidden="false" customHeight="false" outlineLevel="0" collapsed="false">
      <c r="C89" s="89"/>
      <c r="D89" s="89"/>
      <c r="E89" s="89"/>
      <c r="F89" s="89"/>
      <c r="G89" s="89"/>
      <c r="H89" s="89"/>
      <c r="I89" s="122"/>
      <c r="J89" s="89"/>
      <c r="K89" s="89"/>
      <c r="L89" s="89"/>
    </row>
    <row r="90" customFormat="false" ht="35.25" hidden="false" customHeight="false" outlineLevel="0" collapsed="false">
      <c r="C90" s="89"/>
      <c r="D90" s="89"/>
      <c r="E90" s="89"/>
      <c r="F90" s="89"/>
      <c r="G90" s="89"/>
      <c r="H90" s="89"/>
      <c r="I90" s="122"/>
      <c r="J90" s="89"/>
      <c r="K90" s="89"/>
      <c r="L90" s="89"/>
    </row>
    <row r="91" customFormat="false" ht="35.25" hidden="false" customHeight="false" outlineLevel="0" collapsed="false">
      <c r="C91" s="89"/>
      <c r="D91" s="89"/>
      <c r="E91" s="89"/>
      <c r="F91" s="89"/>
      <c r="G91" s="89"/>
      <c r="H91" s="89"/>
      <c r="I91" s="122"/>
      <c r="J91" s="89"/>
      <c r="K91" s="89"/>
      <c r="L91" s="89"/>
    </row>
    <row r="92" customFormat="false" ht="35.25" hidden="false" customHeight="false" outlineLevel="0" collapsed="false">
      <c r="C92" s="89"/>
      <c r="D92" s="89"/>
      <c r="E92" s="89"/>
      <c r="F92" s="89"/>
      <c r="G92" s="89"/>
      <c r="H92" s="89"/>
      <c r="I92" s="122"/>
      <c r="J92" s="89"/>
      <c r="K92" s="89"/>
      <c r="L92" s="89"/>
    </row>
    <row r="93" customFormat="false" ht="35.25" hidden="false" customHeight="false" outlineLevel="0" collapsed="false">
      <c r="C93" s="89"/>
      <c r="D93" s="89"/>
      <c r="E93" s="89"/>
      <c r="F93" s="89"/>
      <c r="G93" s="89"/>
      <c r="H93" s="89"/>
      <c r="I93" s="122"/>
      <c r="J93" s="89"/>
      <c r="K93" s="89"/>
      <c r="L93" s="89"/>
    </row>
    <row r="94" customFormat="false" ht="35.25" hidden="false" customHeight="false" outlineLevel="0" collapsed="false">
      <c r="C94" s="89"/>
      <c r="D94" s="89"/>
      <c r="E94" s="89"/>
      <c r="F94" s="89"/>
      <c r="G94" s="89"/>
      <c r="H94" s="89"/>
      <c r="I94" s="122"/>
      <c r="J94" s="89"/>
      <c r="K94" s="89"/>
      <c r="L94" s="89"/>
    </row>
    <row r="95" customFormat="false" ht="35.25" hidden="false" customHeight="false" outlineLevel="0" collapsed="false">
      <c r="C95" s="89"/>
      <c r="D95" s="89"/>
      <c r="E95" s="89"/>
      <c r="F95" s="89"/>
      <c r="G95" s="89"/>
      <c r="H95" s="89"/>
      <c r="I95" s="122"/>
      <c r="J95" s="89"/>
      <c r="K95" s="89"/>
      <c r="L95" s="89"/>
    </row>
    <row r="96" customFormat="false" ht="35.25" hidden="false" customHeight="false" outlineLevel="0" collapsed="false">
      <c r="C96" s="89"/>
      <c r="D96" s="89"/>
      <c r="E96" s="89"/>
      <c r="F96" s="89"/>
      <c r="G96" s="89"/>
      <c r="H96" s="89"/>
      <c r="I96" s="122"/>
      <c r="J96" s="89"/>
      <c r="K96" s="89"/>
      <c r="L96" s="89"/>
    </row>
    <row r="97" customFormat="false" ht="35.25" hidden="false" customHeight="false" outlineLevel="0" collapsed="false">
      <c r="C97" s="89"/>
      <c r="D97" s="89"/>
      <c r="E97" s="89"/>
      <c r="F97" s="89"/>
      <c r="G97" s="89"/>
      <c r="H97" s="89"/>
      <c r="I97" s="122"/>
      <c r="J97" s="89"/>
      <c r="K97" s="89"/>
      <c r="L97" s="89"/>
    </row>
    <row r="98" customFormat="false" ht="35.25" hidden="false" customHeight="false" outlineLevel="0" collapsed="false">
      <c r="C98" s="89"/>
      <c r="D98" s="89"/>
      <c r="E98" s="89"/>
      <c r="F98" s="89"/>
      <c r="G98" s="89"/>
      <c r="H98" s="89"/>
      <c r="I98" s="122"/>
      <c r="J98" s="89"/>
      <c r="K98" s="89"/>
      <c r="L98" s="89"/>
    </row>
    <row r="99" customFormat="false" ht="35.25" hidden="false" customHeight="false" outlineLevel="0" collapsed="false">
      <c r="C99" s="89"/>
      <c r="D99" s="89"/>
      <c r="E99" s="89"/>
      <c r="F99" s="89"/>
      <c r="G99" s="89"/>
      <c r="H99" s="89"/>
      <c r="I99" s="122"/>
      <c r="J99" s="89"/>
      <c r="K99" s="89"/>
      <c r="L99" s="89"/>
    </row>
    <row r="100" customFormat="false" ht="35.25" hidden="false" customHeight="false" outlineLevel="0" collapsed="false">
      <c r="C100" s="89"/>
      <c r="D100" s="89"/>
      <c r="E100" s="89"/>
      <c r="F100" s="89"/>
      <c r="G100" s="89"/>
      <c r="H100" s="89"/>
      <c r="I100" s="122"/>
      <c r="J100" s="89"/>
      <c r="K100" s="89"/>
      <c r="L100" s="89"/>
    </row>
    <row r="101" customFormat="false" ht="35.25" hidden="false" customHeight="false" outlineLevel="0" collapsed="false">
      <c r="C101" s="89"/>
      <c r="D101" s="89"/>
      <c r="E101" s="89"/>
      <c r="F101" s="89"/>
      <c r="G101" s="89"/>
      <c r="H101" s="89"/>
      <c r="I101" s="122"/>
      <c r="J101" s="89"/>
      <c r="K101" s="89"/>
      <c r="L101" s="89"/>
    </row>
    <row r="102" customFormat="false" ht="35.25" hidden="false" customHeight="false" outlineLevel="0" collapsed="false">
      <c r="C102" s="89"/>
      <c r="D102" s="89"/>
      <c r="E102" s="89"/>
      <c r="F102" s="89"/>
      <c r="G102" s="89"/>
      <c r="H102" s="89"/>
      <c r="I102" s="122"/>
      <c r="J102" s="89"/>
      <c r="K102" s="89"/>
      <c r="L102" s="89"/>
    </row>
    <row r="103" customFormat="false" ht="35.25" hidden="false" customHeight="false" outlineLevel="0" collapsed="false">
      <c r="C103" s="89"/>
      <c r="D103" s="89"/>
      <c r="E103" s="89"/>
      <c r="F103" s="89"/>
      <c r="G103" s="89"/>
      <c r="H103" s="89"/>
      <c r="I103" s="122"/>
      <c r="J103" s="89"/>
      <c r="K103" s="89"/>
      <c r="L103" s="89"/>
    </row>
    <row r="104" customFormat="false" ht="35.25" hidden="false" customHeight="false" outlineLevel="0" collapsed="false">
      <c r="C104" s="89"/>
      <c r="D104" s="89"/>
      <c r="E104" s="89"/>
      <c r="F104" s="89"/>
      <c r="G104" s="89"/>
      <c r="H104" s="89"/>
      <c r="I104" s="122"/>
      <c r="J104" s="89"/>
      <c r="K104" s="89"/>
      <c r="L104" s="89"/>
    </row>
    <row r="105" customFormat="false" ht="35.25" hidden="false" customHeight="false" outlineLevel="0" collapsed="false">
      <c r="C105" s="89"/>
      <c r="D105" s="89"/>
      <c r="E105" s="89"/>
      <c r="F105" s="89"/>
      <c r="G105" s="89"/>
      <c r="H105" s="89"/>
      <c r="I105" s="122"/>
      <c r="J105" s="89"/>
      <c r="K105" s="89"/>
      <c r="L105" s="89"/>
    </row>
    <row r="106" customFormat="false" ht="35.25" hidden="false" customHeight="false" outlineLevel="0" collapsed="false">
      <c r="C106" s="89"/>
      <c r="D106" s="89"/>
      <c r="E106" s="89"/>
      <c r="F106" s="89"/>
      <c r="G106" s="89"/>
      <c r="H106" s="89"/>
      <c r="I106" s="122"/>
      <c r="J106" s="89"/>
      <c r="K106" s="89"/>
      <c r="L106" s="89"/>
    </row>
    <row r="107" customFormat="false" ht="35.25" hidden="false" customHeight="false" outlineLevel="0" collapsed="false">
      <c r="C107" s="89"/>
      <c r="D107" s="89"/>
      <c r="E107" s="89"/>
      <c r="F107" s="89"/>
      <c r="G107" s="89"/>
      <c r="H107" s="89"/>
      <c r="I107" s="122"/>
      <c r="J107" s="89"/>
      <c r="K107" s="89"/>
      <c r="L107" s="89"/>
    </row>
    <row r="108" customFormat="false" ht="35.25" hidden="false" customHeight="false" outlineLevel="0" collapsed="false">
      <c r="C108" s="89"/>
      <c r="D108" s="89"/>
      <c r="E108" s="89"/>
      <c r="F108" s="89"/>
      <c r="G108" s="89"/>
      <c r="H108" s="89"/>
      <c r="I108" s="122"/>
      <c r="J108" s="89"/>
      <c r="K108" s="89"/>
      <c r="L108" s="89"/>
    </row>
    <row r="109" customFormat="false" ht="35.25" hidden="false" customHeight="false" outlineLevel="0" collapsed="false">
      <c r="C109" s="89"/>
      <c r="D109" s="89"/>
      <c r="E109" s="89"/>
      <c r="F109" s="89"/>
      <c r="G109" s="89"/>
      <c r="H109" s="89"/>
      <c r="I109" s="122"/>
      <c r="J109" s="89"/>
      <c r="K109" s="89"/>
      <c r="L109" s="89"/>
    </row>
    <row r="110" customFormat="false" ht="35.25" hidden="false" customHeight="false" outlineLevel="0" collapsed="false">
      <c r="C110" s="89"/>
      <c r="D110" s="89"/>
      <c r="E110" s="89"/>
      <c r="F110" s="89"/>
      <c r="G110" s="89"/>
      <c r="H110" s="89"/>
      <c r="I110" s="122"/>
      <c r="J110" s="89"/>
      <c r="K110" s="89"/>
      <c r="L110" s="89"/>
    </row>
    <row r="111" customFormat="false" ht="35.25" hidden="false" customHeight="false" outlineLevel="0" collapsed="false">
      <c r="C111" s="89"/>
      <c r="D111" s="89"/>
      <c r="E111" s="89"/>
      <c r="F111" s="89"/>
      <c r="G111" s="89"/>
      <c r="H111" s="89"/>
      <c r="I111" s="122"/>
      <c r="J111" s="89"/>
      <c r="K111" s="89"/>
      <c r="L111" s="89"/>
    </row>
    <row r="112" customFormat="false" ht="35.25" hidden="false" customHeight="false" outlineLevel="0" collapsed="false">
      <c r="C112" s="89"/>
      <c r="D112" s="89"/>
      <c r="E112" s="89"/>
      <c r="F112" s="89"/>
      <c r="G112" s="89"/>
      <c r="H112" s="89"/>
      <c r="I112" s="122"/>
      <c r="J112" s="89"/>
      <c r="K112" s="89"/>
      <c r="L112" s="89"/>
    </row>
    <row r="113" customFormat="false" ht="35.25" hidden="false" customHeight="false" outlineLevel="0" collapsed="false">
      <c r="C113" s="89"/>
      <c r="D113" s="89"/>
      <c r="E113" s="89"/>
      <c r="F113" s="89"/>
      <c r="G113" s="89"/>
      <c r="H113" s="89"/>
      <c r="I113" s="122"/>
      <c r="J113" s="89"/>
      <c r="K113" s="89"/>
      <c r="L113" s="89"/>
    </row>
    <row r="114" customFormat="false" ht="35.25" hidden="false" customHeight="false" outlineLevel="0" collapsed="false">
      <c r="C114" s="89"/>
      <c r="D114" s="89"/>
      <c r="E114" s="89"/>
      <c r="F114" s="89"/>
      <c r="G114" s="89"/>
      <c r="H114" s="89"/>
      <c r="I114" s="122"/>
      <c r="J114" s="89"/>
      <c r="K114" s="89"/>
      <c r="L114" s="89"/>
    </row>
    <row r="115" customFormat="false" ht="35.25" hidden="false" customHeight="false" outlineLevel="0" collapsed="false">
      <c r="C115" s="89"/>
      <c r="D115" s="89"/>
      <c r="E115" s="89"/>
      <c r="F115" s="89"/>
      <c r="G115" s="89"/>
      <c r="H115" s="89"/>
      <c r="I115" s="122"/>
      <c r="J115" s="89"/>
      <c r="K115" s="89"/>
      <c r="L115" s="89"/>
    </row>
    <row r="116" customFormat="false" ht="35.25" hidden="false" customHeight="false" outlineLevel="0" collapsed="false">
      <c r="C116" s="89"/>
      <c r="D116" s="89"/>
      <c r="E116" s="89"/>
      <c r="F116" s="89"/>
      <c r="G116" s="89"/>
      <c r="H116" s="89"/>
      <c r="I116" s="122"/>
      <c r="J116" s="89"/>
      <c r="K116" s="89"/>
      <c r="L116" s="89"/>
    </row>
    <row r="117" customFormat="false" ht="35.25" hidden="false" customHeight="false" outlineLevel="0" collapsed="false">
      <c r="C117" s="89"/>
      <c r="D117" s="89"/>
      <c r="E117" s="89"/>
      <c r="F117" s="89"/>
      <c r="G117" s="89"/>
      <c r="H117" s="89"/>
      <c r="I117" s="122"/>
      <c r="J117" s="89"/>
      <c r="K117" s="89"/>
      <c r="L117" s="89"/>
    </row>
    <row r="118" customFormat="false" ht="35.25" hidden="false" customHeight="false" outlineLevel="0" collapsed="false">
      <c r="C118" s="89"/>
      <c r="D118" s="89"/>
      <c r="E118" s="89"/>
      <c r="F118" s="89"/>
      <c r="G118" s="89"/>
      <c r="H118" s="89"/>
      <c r="I118" s="122"/>
      <c r="J118" s="89"/>
      <c r="K118" s="89"/>
      <c r="L118" s="89"/>
    </row>
    <row r="119" customFormat="false" ht="35.25" hidden="false" customHeight="false" outlineLevel="0" collapsed="false">
      <c r="C119" s="89"/>
      <c r="D119" s="89"/>
      <c r="E119" s="89"/>
      <c r="F119" s="89"/>
      <c r="G119" s="89"/>
      <c r="H119" s="89"/>
      <c r="I119" s="122"/>
      <c r="J119" s="89"/>
      <c r="K119" s="89"/>
      <c r="L119" s="89"/>
    </row>
    <row r="120" customFormat="false" ht="35.25" hidden="false" customHeight="false" outlineLevel="0" collapsed="false">
      <c r="C120" s="89"/>
      <c r="D120" s="89"/>
      <c r="E120" s="89"/>
      <c r="F120" s="89"/>
      <c r="G120" s="89"/>
      <c r="H120" s="89"/>
      <c r="I120" s="122"/>
      <c r="J120" s="89"/>
      <c r="K120" s="89"/>
      <c r="L120" s="89"/>
    </row>
    <row r="121" customFormat="false" ht="35.25" hidden="false" customHeight="false" outlineLevel="0" collapsed="false">
      <c r="C121" s="89"/>
      <c r="D121" s="89"/>
      <c r="E121" s="89"/>
      <c r="F121" s="89"/>
      <c r="G121" s="89"/>
      <c r="H121" s="89"/>
      <c r="I121" s="122"/>
      <c r="J121" s="89"/>
      <c r="K121" s="89"/>
      <c r="L121" s="89"/>
    </row>
    <row r="122" customFormat="false" ht="35.25" hidden="false" customHeight="false" outlineLevel="0" collapsed="false">
      <c r="C122" s="89"/>
      <c r="D122" s="89"/>
      <c r="E122" s="89"/>
      <c r="F122" s="89"/>
      <c r="G122" s="89"/>
      <c r="H122" s="89"/>
      <c r="I122" s="122"/>
      <c r="J122" s="89"/>
      <c r="K122" s="89"/>
      <c r="L122" s="89"/>
    </row>
    <row r="123" customFormat="false" ht="35.25" hidden="false" customHeight="false" outlineLevel="0" collapsed="false">
      <c r="C123" s="89"/>
      <c r="D123" s="89"/>
      <c r="E123" s="89"/>
      <c r="F123" s="89"/>
      <c r="G123" s="89"/>
      <c r="H123" s="89"/>
      <c r="I123" s="122"/>
      <c r="J123" s="89"/>
      <c r="K123" s="89"/>
      <c r="L123" s="89"/>
    </row>
    <row r="124" customFormat="false" ht="35.25" hidden="false" customHeight="false" outlineLevel="0" collapsed="false">
      <c r="C124" s="89"/>
      <c r="D124" s="89"/>
      <c r="E124" s="89"/>
      <c r="F124" s="89"/>
      <c r="G124" s="89"/>
      <c r="H124" s="89"/>
      <c r="I124" s="122"/>
      <c r="J124" s="89"/>
      <c r="K124" s="89"/>
      <c r="L124" s="89"/>
    </row>
    <row r="125" customFormat="false" ht="35.25" hidden="false" customHeight="false" outlineLevel="0" collapsed="false">
      <c r="C125" s="89"/>
      <c r="D125" s="89"/>
      <c r="E125" s="89"/>
      <c r="F125" s="89"/>
      <c r="G125" s="89"/>
      <c r="H125" s="89"/>
      <c r="I125" s="122"/>
      <c r="J125" s="89"/>
      <c r="K125" s="89"/>
      <c r="L125" s="89"/>
    </row>
    <row r="126" customFormat="false" ht="35.25" hidden="false" customHeight="false" outlineLevel="0" collapsed="false">
      <c r="C126" s="89"/>
      <c r="D126" s="89"/>
      <c r="E126" s="89"/>
      <c r="F126" s="89"/>
      <c r="G126" s="89"/>
      <c r="H126" s="89"/>
      <c r="I126" s="122"/>
      <c r="J126" s="89"/>
      <c r="K126" s="89"/>
      <c r="L126" s="89"/>
    </row>
    <row r="127" customFormat="false" ht="35.25" hidden="false" customHeight="false" outlineLevel="0" collapsed="false">
      <c r="C127" s="89"/>
      <c r="D127" s="89"/>
      <c r="E127" s="89"/>
      <c r="F127" s="89"/>
      <c r="G127" s="89"/>
      <c r="H127" s="89"/>
      <c r="I127" s="122"/>
      <c r="J127" s="89"/>
      <c r="K127" s="89"/>
      <c r="L127" s="89"/>
    </row>
    <row r="128" customFormat="false" ht="35.25" hidden="false" customHeight="false" outlineLevel="0" collapsed="false">
      <c r="C128" s="89"/>
      <c r="D128" s="89"/>
      <c r="E128" s="89"/>
      <c r="F128" s="89"/>
      <c r="G128" s="89"/>
      <c r="H128" s="89"/>
      <c r="I128" s="122"/>
      <c r="J128" s="89"/>
      <c r="K128" s="89"/>
      <c r="L128" s="89"/>
    </row>
    <row r="129" customFormat="false" ht="35.25" hidden="false" customHeight="false" outlineLevel="0" collapsed="false">
      <c r="C129" s="89"/>
      <c r="D129" s="89"/>
      <c r="E129" s="89"/>
      <c r="F129" s="89"/>
      <c r="G129" s="89"/>
      <c r="H129" s="89"/>
      <c r="I129" s="122"/>
      <c r="J129" s="89"/>
      <c r="K129" s="89"/>
      <c r="L129" s="89"/>
    </row>
    <row r="130" customFormat="false" ht="35.25" hidden="false" customHeight="false" outlineLevel="0" collapsed="false">
      <c r="C130" s="89"/>
      <c r="D130" s="89"/>
      <c r="E130" s="89"/>
      <c r="F130" s="89"/>
      <c r="G130" s="89"/>
      <c r="H130" s="89"/>
      <c r="I130" s="122"/>
      <c r="J130" s="89"/>
      <c r="K130" s="89"/>
      <c r="L130" s="89"/>
    </row>
    <row r="131" customFormat="false" ht="35.25" hidden="false" customHeight="false" outlineLevel="0" collapsed="false">
      <c r="C131" s="89"/>
      <c r="D131" s="89"/>
      <c r="E131" s="89"/>
      <c r="F131" s="89"/>
      <c r="G131" s="89"/>
      <c r="H131" s="89"/>
      <c r="I131" s="122"/>
      <c r="J131" s="89"/>
      <c r="K131" s="89"/>
      <c r="L131" s="89"/>
    </row>
    <row r="132" customFormat="false" ht="35.25" hidden="false" customHeight="false" outlineLevel="0" collapsed="false">
      <c r="C132" s="89"/>
      <c r="D132" s="89"/>
      <c r="E132" s="89"/>
      <c r="F132" s="89"/>
      <c r="G132" s="89"/>
      <c r="H132" s="89"/>
      <c r="I132" s="122"/>
      <c r="J132" s="89"/>
      <c r="K132" s="89"/>
      <c r="L132" s="89"/>
    </row>
    <row r="133" customFormat="false" ht="35.25" hidden="false" customHeight="false" outlineLevel="0" collapsed="false">
      <c r="C133" s="89"/>
      <c r="D133" s="89"/>
      <c r="E133" s="89"/>
      <c r="F133" s="89"/>
      <c r="G133" s="89"/>
      <c r="H133" s="89"/>
      <c r="I133" s="122"/>
      <c r="J133" s="89"/>
      <c r="K133" s="89"/>
      <c r="L133" s="89"/>
    </row>
    <row r="134" customFormat="false" ht="35.25" hidden="false" customHeight="false" outlineLevel="0" collapsed="false">
      <c r="C134" s="89"/>
      <c r="D134" s="89"/>
      <c r="E134" s="89"/>
      <c r="F134" s="89"/>
      <c r="G134" s="89"/>
      <c r="H134" s="89"/>
      <c r="I134" s="122"/>
      <c r="J134" s="89"/>
      <c r="K134" s="89"/>
      <c r="L134" s="89"/>
    </row>
    <row r="135" customFormat="false" ht="35.25" hidden="false" customHeight="false" outlineLevel="0" collapsed="false">
      <c r="C135" s="89"/>
      <c r="D135" s="89"/>
      <c r="E135" s="89"/>
      <c r="F135" s="89"/>
      <c r="G135" s="89"/>
      <c r="H135" s="89"/>
      <c r="I135" s="122"/>
      <c r="J135" s="89"/>
      <c r="K135" s="89"/>
      <c r="L135" s="89"/>
    </row>
    <row r="136" customFormat="false" ht="35.25" hidden="false" customHeight="false" outlineLevel="0" collapsed="false">
      <c r="C136" s="89"/>
      <c r="D136" s="89"/>
      <c r="E136" s="89"/>
      <c r="F136" s="89"/>
      <c r="G136" s="89"/>
      <c r="H136" s="89"/>
      <c r="I136" s="122"/>
      <c r="J136" s="89"/>
      <c r="K136" s="89"/>
      <c r="L136" s="89"/>
    </row>
    <row r="137" customFormat="false" ht="35.25" hidden="false" customHeight="false" outlineLevel="0" collapsed="false">
      <c r="C137" s="89"/>
      <c r="D137" s="89"/>
      <c r="E137" s="89"/>
      <c r="F137" s="89"/>
      <c r="G137" s="89"/>
      <c r="H137" s="89"/>
      <c r="I137" s="122"/>
      <c r="J137" s="89"/>
      <c r="K137" s="89"/>
      <c r="L137" s="89"/>
    </row>
    <row r="138" customFormat="false" ht="35.25" hidden="false" customHeight="false" outlineLevel="0" collapsed="false">
      <c r="C138" s="89"/>
      <c r="D138" s="89"/>
      <c r="E138" s="89"/>
      <c r="F138" s="89"/>
      <c r="G138" s="89"/>
      <c r="H138" s="89"/>
      <c r="I138" s="122"/>
      <c r="J138" s="89"/>
      <c r="K138" s="89"/>
      <c r="L138" s="89"/>
    </row>
    <row r="139" customFormat="false" ht="35.25" hidden="false" customHeight="false" outlineLevel="0" collapsed="false">
      <c r="C139" s="89"/>
      <c r="D139" s="89"/>
      <c r="E139" s="89"/>
      <c r="F139" s="89"/>
      <c r="G139" s="89"/>
      <c r="H139" s="89"/>
      <c r="I139" s="122"/>
      <c r="J139" s="89"/>
      <c r="K139" s="89"/>
      <c r="L139" s="89"/>
    </row>
    <row r="140" customFormat="false" ht="35.25" hidden="false" customHeight="false" outlineLevel="0" collapsed="false">
      <c r="C140" s="89"/>
      <c r="D140" s="89"/>
      <c r="E140" s="89"/>
      <c r="F140" s="89"/>
      <c r="G140" s="89"/>
      <c r="H140" s="89"/>
      <c r="I140" s="122"/>
      <c r="J140" s="89"/>
      <c r="K140" s="89"/>
      <c r="L140" s="89"/>
    </row>
    <row r="141" customFormat="false" ht="35.25" hidden="false" customHeight="false" outlineLevel="0" collapsed="false">
      <c r="C141" s="89"/>
      <c r="D141" s="89"/>
      <c r="E141" s="89"/>
      <c r="F141" s="89"/>
      <c r="G141" s="89"/>
      <c r="H141" s="89"/>
      <c r="I141" s="122"/>
      <c r="J141" s="89"/>
      <c r="K141" s="89"/>
      <c r="L141" s="89"/>
    </row>
    <row r="142" customFormat="false" ht="35.25" hidden="false" customHeight="false" outlineLevel="0" collapsed="false">
      <c r="C142" s="89"/>
      <c r="D142" s="89"/>
      <c r="E142" s="89"/>
      <c r="F142" s="89"/>
      <c r="G142" s="89"/>
      <c r="H142" s="89"/>
      <c r="I142" s="122"/>
      <c r="J142" s="89"/>
      <c r="K142" s="89"/>
      <c r="L142" s="89"/>
    </row>
    <row r="143" customFormat="false" ht="35.25" hidden="false" customHeight="false" outlineLevel="0" collapsed="false">
      <c r="C143" s="89"/>
      <c r="D143" s="89"/>
      <c r="E143" s="89"/>
      <c r="F143" s="89"/>
      <c r="G143" s="89"/>
      <c r="H143" s="89"/>
      <c r="I143" s="122"/>
      <c r="J143" s="89"/>
      <c r="K143" s="89"/>
      <c r="L143" s="89"/>
    </row>
    <row r="144" customFormat="false" ht="35.25" hidden="false" customHeight="false" outlineLevel="0" collapsed="false">
      <c r="C144" s="89"/>
      <c r="D144" s="89"/>
      <c r="E144" s="89"/>
      <c r="F144" s="89"/>
      <c r="G144" s="89"/>
      <c r="H144" s="89"/>
      <c r="I144" s="122"/>
      <c r="J144" s="89"/>
      <c r="K144" s="89"/>
      <c r="L144" s="89"/>
    </row>
    <row r="145" customFormat="false" ht="35.25" hidden="false" customHeight="false" outlineLevel="0" collapsed="false">
      <c r="C145" s="89"/>
      <c r="D145" s="89"/>
      <c r="E145" s="89"/>
      <c r="F145" s="89"/>
      <c r="G145" s="89"/>
      <c r="H145" s="89"/>
      <c r="I145" s="122"/>
      <c r="J145" s="89"/>
      <c r="K145" s="89"/>
      <c r="L145" s="89"/>
    </row>
    <row r="146" customFormat="false" ht="35.25" hidden="false" customHeight="false" outlineLevel="0" collapsed="false">
      <c r="C146" s="89"/>
      <c r="D146" s="89"/>
      <c r="E146" s="89"/>
      <c r="F146" s="89"/>
      <c r="G146" s="89"/>
      <c r="H146" s="89"/>
      <c r="I146" s="122"/>
      <c r="J146" s="89"/>
      <c r="K146" s="89"/>
      <c r="L146" s="89"/>
    </row>
    <row r="147" customFormat="false" ht="35.25" hidden="false" customHeight="false" outlineLevel="0" collapsed="false">
      <c r="C147" s="89"/>
      <c r="D147" s="89"/>
      <c r="E147" s="89"/>
      <c r="F147" s="89"/>
      <c r="G147" s="89"/>
      <c r="H147" s="89"/>
      <c r="I147" s="122"/>
      <c r="J147" s="89"/>
      <c r="K147" s="89"/>
      <c r="L147" s="89"/>
    </row>
    <row r="148" customFormat="false" ht="35.25" hidden="false" customHeight="false" outlineLevel="0" collapsed="false">
      <c r="C148" s="89"/>
      <c r="D148" s="89"/>
      <c r="E148" s="89"/>
      <c r="F148" s="89"/>
      <c r="G148" s="89"/>
      <c r="H148" s="89"/>
      <c r="I148" s="122"/>
      <c r="J148" s="89"/>
      <c r="K148" s="89"/>
      <c r="L148" s="89"/>
    </row>
    <row r="149" customFormat="false" ht="35.25" hidden="false" customHeight="false" outlineLevel="0" collapsed="false">
      <c r="C149" s="89"/>
      <c r="D149" s="89"/>
      <c r="E149" s="89"/>
      <c r="F149" s="89"/>
      <c r="G149" s="89"/>
      <c r="H149" s="89"/>
      <c r="I149" s="122"/>
      <c r="J149" s="89"/>
      <c r="K149" s="89"/>
      <c r="L149" s="89"/>
    </row>
    <row r="150" customFormat="false" ht="35.25" hidden="false" customHeight="false" outlineLevel="0" collapsed="false">
      <c r="C150" s="89"/>
      <c r="D150" s="89"/>
      <c r="E150" s="89"/>
      <c r="F150" s="89"/>
      <c r="G150" s="89"/>
      <c r="H150" s="89"/>
      <c r="I150" s="122"/>
      <c r="J150" s="89"/>
      <c r="K150" s="89"/>
      <c r="L150" s="89"/>
    </row>
    <row r="151" customFormat="false" ht="35.25" hidden="false" customHeight="false" outlineLevel="0" collapsed="false">
      <c r="C151" s="89"/>
      <c r="D151" s="89"/>
      <c r="E151" s="89"/>
      <c r="F151" s="89"/>
      <c r="G151" s="89"/>
      <c r="H151" s="89"/>
      <c r="I151" s="122"/>
      <c r="J151" s="89"/>
      <c r="K151" s="89"/>
      <c r="L151" s="89"/>
    </row>
    <row r="152" customFormat="false" ht="35.25" hidden="false" customHeight="false" outlineLevel="0" collapsed="false">
      <c r="C152" s="89"/>
      <c r="D152" s="89"/>
      <c r="E152" s="89"/>
      <c r="F152" s="89"/>
      <c r="G152" s="89"/>
      <c r="H152" s="89"/>
      <c r="I152" s="122"/>
      <c r="J152" s="89"/>
      <c r="K152" s="89"/>
      <c r="L152" s="89"/>
    </row>
    <row r="153" customFormat="false" ht="35.25" hidden="false" customHeight="false" outlineLevel="0" collapsed="false">
      <c r="C153" s="89"/>
      <c r="D153" s="89"/>
      <c r="E153" s="89"/>
      <c r="F153" s="89"/>
      <c r="G153" s="89"/>
      <c r="H153" s="89"/>
      <c r="I153" s="122"/>
      <c r="J153" s="89"/>
      <c r="K153" s="89"/>
      <c r="L153" s="89"/>
    </row>
    <row r="154" customFormat="false" ht="35.25" hidden="false" customHeight="false" outlineLevel="0" collapsed="false">
      <c r="C154" s="89"/>
      <c r="D154" s="89"/>
      <c r="E154" s="89"/>
      <c r="F154" s="89"/>
      <c r="G154" s="89"/>
      <c r="H154" s="89"/>
      <c r="I154" s="122"/>
      <c r="J154" s="89"/>
      <c r="K154" s="89"/>
      <c r="L154" s="89"/>
    </row>
    <row r="155" customFormat="false" ht="35.25" hidden="false" customHeight="false" outlineLevel="0" collapsed="false">
      <c r="C155" s="89"/>
      <c r="D155" s="89"/>
      <c r="E155" s="89"/>
      <c r="F155" s="89"/>
      <c r="G155" s="89"/>
      <c r="H155" s="89"/>
      <c r="I155" s="122"/>
      <c r="J155" s="89"/>
      <c r="K155" s="89"/>
      <c r="L155" s="89"/>
    </row>
    <row r="156" customFormat="false" ht="35.25" hidden="false" customHeight="false" outlineLevel="0" collapsed="false">
      <c r="C156" s="89"/>
      <c r="D156" s="89"/>
      <c r="E156" s="89"/>
      <c r="F156" s="89"/>
      <c r="G156" s="89"/>
      <c r="H156" s="89"/>
      <c r="I156" s="122"/>
      <c r="J156" s="89"/>
      <c r="K156" s="89"/>
      <c r="L156" s="89"/>
    </row>
    <row r="157" customFormat="false" ht="35.25" hidden="false" customHeight="false" outlineLevel="0" collapsed="false">
      <c r="C157" s="89"/>
      <c r="D157" s="89"/>
      <c r="E157" s="89"/>
      <c r="F157" s="89"/>
      <c r="G157" s="89"/>
      <c r="H157" s="89"/>
      <c r="I157" s="122"/>
      <c r="J157" s="89"/>
      <c r="K157" s="89"/>
      <c r="L157" s="89"/>
    </row>
    <row r="158" customFormat="false" ht="35.25" hidden="false" customHeight="false" outlineLevel="0" collapsed="false">
      <c r="C158" s="89"/>
      <c r="D158" s="89"/>
      <c r="E158" s="89"/>
      <c r="F158" s="89"/>
      <c r="G158" s="89"/>
      <c r="H158" s="89"/>
      <c r="I158" s="122"/>
      <c r="J158" s="89"/>
      <c r="K158" s="89"/>
      <c r="L158" s="89"/>
    </row>
    <row r="159" customFormat="false" ht="35.25" hidden="false" customHeight="false" outlineLevel="0" collapsed="false">
      <c r="C159" s="89"/>
      <c r="D159" s="89"/>
      <c r="E159" s="89"/>
      <c r="F159" s="89"/>
      <c r="G159" s="89"/>
      <c r="H159" s="89"/>
      <c r="I159" s="122"/>
      <c r="J159" s="89"/>
      <c r="K159" s="89"/>
      <c r="L159" s="89"/>
    </row>
    <row r="160" customFormat="false" ht="35.25" hidden="false" customHeight="false" outlineLevel="0" collapsed="false">
      <c r="C160" s="89"/>
      <c r="D160" s="89"/>
      <c r="E160" s="89"/>
      <c r="F160" s="89"/>
      <c r="G160" s="89"/>
      <c r="H160" s="89"/>
      <c r="I160" s="122"/>
      <c r="J160" s="89"/>
      <c r="K160" s="89"/>
      <c r="L160" s="89"/>
    </row>
    <row r="161" customFormat="false" ht="35.25" hidden="false" customHeight="false" outlineLevel="0" collapsed="false">
      <c r="C161" s="89"/>
      <c r="D161" s="89"/>
      <c r="E161" s="89"/>
      <c r="F161" s="89"/>
      <c r="G161" s="89"/>
      <c r="H161" s="89"/>
      <c r="I161" s="122"/>
      <c r="J161" s="89"/>
      <c r="K161" s="89"/>
      <c r="L161" s="89"/>
    </row>
    <row r="162" customFormat="false" ht="35.25" hidden="false" customHeight="false" outlineLevel="0" collapsed="false">
      <c r="C162" s="89"/>
      <c r="D162" s="89"/>
      <c r="E162" s="89"/>
      <c r="F162" s="89"/>
      <c r="G162" s="89"/>
      <c r="H162" s="89"/>
      <c r="I162" s="122"/>
      <c r="J162" s="89"/>
      <c r="K162" s="89"/>
      <c r="L162" s="89"/>
    </row>
    <row r="163" customFormat="false" ht="35.25" hidden="false" customHeight="false" outlineLevel="0" collapsed="false">
      <c r="C163" s="89"/>
      <c r="D163" s="89"/>
      <c r="E163" s="89"/>
      <c r="F163" s="89"/>
      <c r="G163" s="89"/>
      <c r="H163" s="89"/>
      <c r="I163" s="122"/>
      <c r="J163" s="89"/>
      <c r="K163" s="89"/>
      <c r="L163" s="89"/>
    </row>
    <row r="164" customFormat="false" ht="35.25" hidden="false" customHeight="false" outlineLevel="0" collapsed="false">
      <c r="C164" s="89"/>
      <c r="D164" s="89"/>
      <c r="E164" s="89"/>
      <c r="F164" s="89"/>
      <c r="G164" s="89"/>
      <c r="H164" s="89"/>
      <c r="I164" s="122"/>
      <c r="J164" s="89"/>
      <c r="K164" s="89"/>
      <c r="L164" s="89"/>
    </row>
    <row r="165" customFormat="false" ht="35.25" hidden="false" customHeight="false" outlineLevel="0" collapsed="false">
      <c r="C165" s="89"/>
      <c r="D165" s="89"/>
      <c r="E165" s="89"/>
      <c r="F165" s="89"/>
      <c r="G165" s="89"/>
      <c r="H165" s="89"/>
      <c r="I165" s="122"/>
      <c r="J165" s="89"/>
      <c r="K165" s="89"/>
      <c r="L165" s="89"/>
    </row>
    <row r="166" customFormat="false" ht="35.25" hidden="false" customHeight="false" outlineLevel="0" collapsed="false">
      <c r="C166" s="89"/>
      <c r="D166" s="89"/>
      <c r="E166" s="89"/>
      <c r="F166" s="89"/>
      <c r="G166" s="89"/>
      <c r="H166" s="89"/>
      <c r="I166" s="122"/>
      <c r="J166" s="89"/>
      <c r="K166" s="89"/>
      <c r="L166" s="89"/>
    </row>
    <row r="167" customFormat="false" ht="35.25" hidden="false" customHeight="false" outlineLevel="0" collapsed="false">
      <c r="C167" s="89"/>
      <c r="D167" s="89"/>
      <c r="E167" s="89"/>
      <c r="F167" s="89"/>
      <c r="G167" s="89"/>
      <c r="H167" s="89"/>
      <c r="I167" s="122"/>
      <c r="J167" s="89"/>
      <c r="K167" s="89"/>
      <c r="L167" s="89"/>
    </row>
    <row r="168" customFormat="false" ht="35.25" hidden="false" customHeight="false" outlineLevel="0" collapsed="false">
      <c r="C168" s="89"/>
      <c r="D168" s="89"/>
      <c r="E168" s="89"/>
      <c r="F168" s="89"/>
      <c r="G168" s="89"/>
      <c r="H168" s="89"/>
      <c r="I168" s="122"/>
      <c r="J168" s="89"/>
      <c r="K168" s="89"/>
      <c r="L168" s="89"/>
    </row>
    <row r="169" customFormat="false" ht="35.25" hidden="false" customHeight="false" outlineLevel="0" collapsed="false">
      <c r="C169" s="89"/>
      <c r="D169" s="89"/>
      <c r="E169" s="89"/>
      <c r="F169" s="89"/>
      <c r="G169" s="89"/>
      <c r="H169" s="89"/>
      <c r="I169" s="122"/>
      <c r="J169" s="89"/>
      <c r="K169" s="89"/>
      <c r="L169" s="89"/>
    </row>
    <row r="170" customFormat="false" ht="35.25" hidden="false" customHeight="false" outlineLevel="0" collapsed="false">
      <c r="C170" s="89"/>
      <c r="D170" s="89"/>
      <c r="E170" s="89"/>
      <c r="F170" s="89"/>
      <c r="G170" s="89"/>
      <c r="H170" s="89"/>
      <c r="I170" s="122"/>
      <c r="J170" s="89"/>
      <c r="K170" s="89"/>
      <c r="L170" s="89"/>
    </row>
    <row r="171" customFormat="false" ht="35.25" hidden="false" customHeight="false" outlineLevel="0" collapsed="false">
      <c r="C171" s="89"/>
      <c r="D171" s="89"/>
      <c r="E171" s="89"/>
      <c r="F171" s="89"/>
      <c r="G171" s="89"/>
      <c r="H171" s="89"/>
      <c r="I171" s="122"/>
      <c r="J171" s="89"/>
      <c r="K171" s="89"/>
      <c r="L171" s="89"/>
    </row>
    <row r="172" customFormat="false" ht="35.25" hidden="false" customHeight="false" outlineLevel="0" collapsed="false">
      <c r="C172" s="89"/>
      <c r="D172" s="89"/>
      <c r="E172" s="89"/>
      <c r="F172" s="89"/>
      <c r="G172" s="89"/>
      <c r="H172" s="89"/>
      <c r="I172" s="122"/>
      <c r="J172" s="89"/>
      <c r="K172" s="89"/>
      <c r="L172" s="89"/>
    </row>
    <row r="173" customFormat="false" ht="35.25" hidden="false" customHeight="false" outlineLevel="0" collapsed="false">
      <c r="C173" s="89"/>
      <c r="D173" s="89"/>
      <c r="E173" s="89"/>
      <c r="F173" s="89"/>
      <c r="G173" s="89"/>
      <c r="H173" s="89"/>
      <c r="I173" s="122"/>
      <c r="J173" s="89"/>
      <c r="K173" s="89"/>
      <c r="L173" s="89"/>
    </row>
    <row r="174" customFormat="false" ht="35.25" hidden="false" customHeight="false" outlineLevel="0" collapsed="false">
      <c r="C174" s="89"/>
      <c r="D174" s="89"/>
      <c r="E174" s="89"/>
      <c r="F174" s="89"/>
      <c r="G174" s="89"/>
      <c r="H174" s="89"/>
      <c r="I174" s="122"/>
      <c r="J174" s="89"/>
      <c r="K174" s="89"/>
      <c r="L174" s="89"/>
    </row>
    <row r="175" customFormat="false" ht="35.25" hidden="false" customHeight="false" outlineLevel="0" collapsed="false">
      <c r="C175" s="89"/>
      <c r="D175" s="89"/>
      <c r="E175" s="89"/>
      <c r="F175" s="89"/>
      <c r="G175" s="89"/>
      <c r="H175" s="89"/>
      <c r="I175" s="122"/>
      <c r="J175" s="89"/>
      <c r="K175" s="89"/>
      <c r="L175" s="89"/>
    </row>
    <row r="176" customFormat="false" ht="35.25" hidden="false" customHeight="false" outlineLevel="0" collapsed="false">
      <c r="C176" s="89"/>
      <c r="D176" s="89"/>
      <c r="E176" s="89"/>
      <c r="F176" s="89"/>
      <c r="G176" s="89"/>
      <c r="H176" s="89"/>
      <c r="I176" s="122"/>
      <c r="J176" s="89"/>
      <c r="K176" s="89"/>
      <c r="L176" s="89"/>
    </row>
    <row r="177" customFormat="false" ht="35.25" hidden="false" customHeight="false" outlineLevel="0" collapsed="false">
      <c r="C177" s="89"/>
      <c r="D177" s="89"/>
      <c r="E177" s="89"/>
      <c r="F177" s="89"/>
      <c r="G177" s="89"/>
      <c r="H177" s="89"/>
      <c r="I177" s="122"/>
      <c r="J177" s="89"/>
      <c r="K177" s="89"/>
      <c r="L177" s="89"/>
    </row>
    <row r="178" customFormat="false" ht="35.25" hidden="false" customHeight="false" outlineLevel="0" collapsed="false">
      <c r="C178" s="89"/>
      <c r="D178" s="89"/>
      <c r="E178" s="89"/>
      <c r="F178" s="89"/>
      <c r="G178" s="89"/>
      <c r="H178" s="89"/>
      <c r="I178" s="122"/>
      <c r="J178" s="89"/>
      <c r="K178" s="89"/>
      <c r="L178" s="89"/>
    </row>
    <row r="179" customFormat="false" ht="35.25" hidden="false" customHeight="false" outlineLevel="0" collapsed="false">
      <c r="C179" s="89"/>
      <c r="D179" s="89"/>
      <c r="E179" s="89"/>
      <c r="F179" s="89"/>
      <c r="G179" s="89"/>
      <c r="H179" s="89"/>
      <c r="I179" s="122"/>
      <c r="J179" s="89"/>
      <c r="K179" s="89"/>
      <c r="L179" s="89"/>
    </row>
    <row r="180" customFormat="false" ht="35.25" hidden="false" customHeight="false" outlineLevel="0" collapsed="false">
      <c r="C180" s="89"/>
      <c r="D180" s="89"/>
      <c r="E180" s="89"/>
      <c r="F180" s="89"/>
      <c r="G180" s="89"/>
      <c r="H180" s="89"/>
      <c r="I180" s="122"/>
      <c r="J180" s="89"/>
      <c r="K180" s="89"/>
      <c r="L180" s="89"/>
    </row>
    <row r="181" customFormat="false" ht="35.25" hidden="false" customHeight="false" outlineLevel="0" collapsed="false">
      <c r="C181" s="89"/>
      <c r="D181" s="89"/>
      <c r="E181" s="89"/>
      <c r="F181" s="89"/>
      <c r="G181" s="89"/>
      <c r="H181" s="89"/>
      <c r="I181" s="122"/>
      <c r="J181" s="89"/>
      <c r="K181" s="89"/>
      <c r="L181" s="89"/>
    </row>
    <row r="182" customFormat="false" ht="35.25" hidden="false" customHeight="false" outlineLevel="0" collapsed="false">
      <c r="C182" s="89"/>
      <c r="D182" s="89"/>
      <c r="E182" s="89"/>
      <c r="F182" s="89"/>
      <c r="G182" s="89"/>
      <c r="H182" s="89"/>
      <c r="I182" s="122"/>
      <c r="J182" s="89"/>
      <c r="K182" s="89"/>
      <c r="L182" s="89"/>
    </row>
    <row r="183" customFormat="false" ht="35.25" hidden="false" customHeight="false" outlineLevel="0" collapsed="false">
      <c r="C183" s="89"/>
      <c r="D183" s="89"/>
      <c r="E183" s="89"/>
      <c r="F183" s="89"/>
      <c r="G183" s="89"/>
      <c r="H183" s="89"/>
      <c r="I183" s="122"/>
      <c r="J183" s="89"/>
      <c r="K183" s="89"/>
      <c r="L183" s="89"/>
    </row>
    <row r="184" customFormat="false" ht="35.25" hidden="false" customHeight="false" outlineLevel="0" collapsed="false">
      <c r="C184" s="89"/>
      <c r="D184" s="89"/>
      <c r="E184" s="89"/>
      <c r="F184" s="89"/>
      <c r="G184" s="89"/>
      <c r="H184" s="89"/>
      <c r="I184" s="122"/>
      <c r="J184" s="89"/>
      <c r="K184" s="89"/>
      <c r="L184" s="89"/>
    </row>
    <row r="185" customFormat="false" ht="35.25" hidden="false" customHeight="false" outlineLevel="0" collapsed="false">
      <c r="C185" s="89"/>
      <c r="D185" s="89"/>
      <c r="E185" s="89"/>
      <c r="F185" s="89"/>
      <c r="G185" s="89"/>
      <c r="H185" s="89"/>
      <c r="I185" s="122"/>
      <c r="J185" s="89"/>
      <c r="K185" s="89"/>
      <c r="L185" s="89"/>
    </row>
    <row r="186" customFormat="false" ht="35.25" hidden="false" customHeight="false" outlineLevel="0" collapsed="false">
      <c r="C186" s="89"/>
      <c r="D186" s="89"/>
      <c r="E186" s="89"/>
      <c r="F186" s="89"/>
      <c r="G186" s="89"/>
      <c r="H186" s="89"/>
      <c r="I186" s="122"/>
      <c r="J186" s="89"/>
      <c r="K186" s="89"/>
      <c r="L186" s="89"/>
    </row>
    <row r="187" customFormat="false" ht="35.25" hidden="false" customHeight="false" outlineLevel="0" collapsed="false">
      <c r="C187" s="89"/>
      <c r="D187" s="89"/>
      <c r="E187" s="89"/>
      <c r="F187" s="89"/>
      <c r="G187" s="89"/>
      <c r="H187" s="89"/>
      <c r="I187" s="122"/>
      <c r="J187" s="89"/>
      <c r="K187" s="89"/>
      <c r="L187" s="89"/>
    </row>
    <row r="188" customFormat="false" ht="35.25" hidden="false" customHeight="false" outlineLevel="0" collapsed="false">
      <c r="C188" s="89"/>
      <c r="D188" s="89"/>
      <c r="E188" s="89"/>
      <c r="F188" s="89"/>
      <c r="G188" s="89"/>
      <c r="H188" s="89"/>
      <c r="I188" s="122"/>
      <c r="J188" s="89"/>
      <c r="K188" s="89"/>
      <c r="L188" s="89"/>
    </row>
    <row r="189" customFormat="false" ht="35.25" hidden="false" customHeight="false" outlineLevel="0" collapsed="false">
      <c r="C189" s="89"/>
      <c r="D189" s="89"/>
      <c r="E189" s="89"/>
      <c r="F189" s="89"/>
      <c r="G189" s="89"/>
      <c r="H189" s="89"/>
      <c r="I189" s="122"/>
      <c r="J189" s="89"/>
      <c r="K189" s="89"/>
      <c r="L189" s="89"/>
    </row>
    <row r="190" customFormat="false" ht="35.25" hidden="false" customHeight="false" outlineLevel="0" collapsed="false">
      <c r="C190" s="89"/>
      <c r="D190" s="89"/>
      <c r="E190" s="89"/>
      <c r="F190" s="89"/>
      <c r="G190" s="89"/>
      <c r="H190" s="89"/>
      <c r="I190" s="122"/>
      <c r="J190" s="89"/>
      <c r="K190" s="89"/>
      <c r="L190" s="89"/>
    </row>
    <row r="191" customFormat="false" ht="35.25" hidden="false" customHeight="false" outlineLevel="0" collapsed="false">
      <c r="C191" s="89"/>
      <c r="D191" s="89"/>
      <c r="E191" s="89"/>
      <c r="F191" s="89"/>
      <c r="G191" s="89"/>
      <c r="H191" s="89"/>
      <c r="I191" s="122"/>
      <c r="J191" s="89"/>
      <c r="K191" s="89"/>
      <c r="L191" s="89"/>
    </row>
    <row r="192" customFormat="false" ht="35.25" hidden="false" customHeight="false" outlineLevel="0" collapsed="false">
      <c r="C192" s="89"/>
      <c r="D192" s="89"/>
      <c r="E192" s="89"/>
      <c r="F192" s="89"/>
      <c r="G192" s="89"/>
      <c r="H192" s="89"/>
      <c r="I192" s="122"/>
      <c r="J192" s="89"/>
      <c r="K192" s="89"/>
      <c r="L192" s="89"/>
    </row>
    <row r="193" customFormat="false" ht="35.25" hidden="false" customHeight="false" outlineLevel="0" collapsed="false">
      <c r="C193" s="89"/>
      <c r="D193" s="89"/>
      <c r="E193" s="89"/>
      <c r="F193" s="89"/>
      <c r="G193" s="89"/>
      <c r="H193" s="89"/>
      <c r="I193" s="122"/>
      <c r="J193" s="89"/>
      <c r="K193" s="89"/>
      <c r="L193" s="89"/>
    </row>
    <row r="194" customFormat="false" ht="35.25" hidden="false" customHeight="false" outlineLevel="0" collapsed="false">
      <c r="C194" s="89"/>
      <c r="D194" s="89"/>
      <c r="E194" s="89"/>
      <c r="F194" s="89"/>
      <c r="G194" s="89"/>
      <c r="H194" s="89"/>
      <c r="I194" s="122"/>
      <c r="J194" s="89"/>
      <c r="K194" s="89"/>
      <c r="L194" s="89"/>
    </row>
    <row r="195" customFormat="false" ht="35.25" hidden="false" customHeight="false" outlineLevel="0" collapsed="false">
      <c r="C195" s="89"/>
      <c r="D195" s="89"/>
      <c r="E195" s="89"/>
      <c r="F195" s="89"/>
      <c r="G195" s="89"/>
      <c r="H195" s="89"/>
      <c r="I195" s="122"/>
      <c r="J195" s="89"/>
      <c r="K195" s="89"/>
      <c r="L195" s="89"/>
    </row>
    <row r="196" customFormat="false" ht="35.25" hidden="false" customHeight="false" outlineLevel="0" collapsed="false">
      <c r="C196" s="89"/>
      <c r="D196" s="89"/>
      <c r="E196" s="89"/>
      <c r="F196" s="89"/>
      <c r="G196" s="89"/>
      <c r="H196" s="89"/>
      <c r="I196" s="122"/>
      <c r="J196" s="89"/>
      <c r="K196" s="89"/>
      <c r="L196" s="89"/>
    </row>
    <row r="197" customFormat="false" ht="35.25" hidden="false" customHeight="false" outlineLevel="0" collapsed="false">
      <c r="C197" s="89"/>
      <c r="D197" s="89"/>
      <c r="E197" s="89"/>
      <c r="F197" s="89"/>
      <c r="G197" s="89"/>
      <c r="H197" s="89"/>
      <c r="I197" s="122"/>
      <c r="J197" s="89"/>
      <c r="K197" s="89"/>
      <c r="L197" s="89"/>
    </row>
    <row r="198" customFormat="false" ht="35.25" hidden="false" customHeight="false" outlineLevel="0" collapsed="false">
      <c r="C198" s="89"/>
      <c r="D198" s="89"/>
      <c r="E198" s="89"/>
      <c r="F198" s="89"/>
      <c r="G198" s="89"/>
      <c r="H198" s="89"/>
      <c r="I198" s="122"/>
      <c r="J198" s="89"/>
      <c r="K198" s="89"/>
      <c r="L198" s="89"/>
    </row>
    <row r="199" customFormat="false" ht="35.25" hidden="false" customHeight="false" outlineLevel="0" collapsed="false">
      <c r="C199" s="89"/>
      <c r="D199" s="89"/>
      <c r="E199" s="89"/>
      <c r="F199" s="89"/>
      <c r="G199" s="89"/>
      <c r="H199" s="89"/>
      <c r="I199" s="122"/>
      <c r="J199" s="89"/>
      <c r="K199" s="89"/>
      <c r="L199" s="89"/>
    </row>
    <row r="200" customFormat="false" ht="35.25" hidden="false" customHeight="false" outlineLevel="0" collapsed="false">
      <c r="C200" s="89"/>
      <c r="D200" s="89"/>
      <c r="E200" s="89"/>
      <c r="F200" s="89"/>
      <c r="G200" s="89"/>
      <c r="H200" s="89"/>
      <c r="I200" s="122"/>
      <c r="J200" s="89"/>
      <c r="K200" s="89"/>
      <c r="L200" s="89"/>
    </row>
    <row r="201" customFormat="false" ht="35.25" hidden="false" customHeight="false" outlineLevel="0" collapsed="false">
      <c r="C201" s="89"/>
      <c r="D201" s="89"/>
      <c r="E201" s="89"/>
      <c r="F201" s="89"/>
      <c r="G201" s="89"/>
      <c r="H201" s="89"/>
      <c r="I201" s="122"/>
      <c r="J201" s="89"/>
      <c r="K201" s="89"/>
      <c r="L201" s="89"/>
    </row>
    <row r="202" customFormat="false" ht="35.25" hidden="false" customHeight="false" outlineLevel="0" collapsed="false">
      <c r="C202" s="89"/>
      <c r="D202" s="89"/>
      <c r="E202" s="89"/>
      <c r="F202" s="89"/>
      <c r="G202" s="89"/>
      <c r="H202" s="89"/>
      <c r="I202" s="122"/>
      <c r="J202" s="89"/>
      <c r="K202" s="89"/>
      <c r="L202" s="89"/>
    </row>
    <row r="203" customFormat="false" ht="35.25" hidden="false" customHeight="false" outlineLevel="0" collapsed="false">
      <c r="C203" s="89"/>
      <c r="D203" s="89"/>
      <c r="E203" s="89"/>
      <c r="F203" s="89"/>
      <c r="G203" s="89"/>
      <c r="H203" s="89"/>
      <c r="I203" s="122"/>
      <c r="J203" s="89"/>
      <c r="K203" s="89"/>
      <c r="L203" s="89"/>
    </row>
    <row r="204" customFormat="false" ht="35.25" hidden="false" customHeight="false" outlineLevel="0" collapsed="false">
      <c r="C204" s="89"/>
      <c r="D204" s="89"/>
      <c r="E204" s="89"/>
      <c r="F204" s="89"/>
      <c r="G204" s="89"/>
      <c r="H204" s="89"/>
      <c r="I204" s="122"/>
      <c r="J204" s="89"/>
      <c r="K204" s="89"/>
      <c r="L204" s="89"/>
    </row>
    <row r="205" customFormat="false" ht="35.25" hidden="false" customHeight="false" outlineLevel="0" collapsed="false">
      <c r="C205" s="89"/>
      <c r="D205" s="89"/>
      <c r="E205" s="89"/>
      <c r="F205" s="89"/>
      <c r="G205" s="89"/>
      <c r="H205" s="89"/>
      <c r="I205" s="122"/>
      <c r="J205" s="89"/>
      <c r="K205" s="89"/>
      <c r="L205" s="89"/>
    </row>
    <row r="206" customFormat="false" ht="35.25" hidden="false" customHeight="false" outlineLevel="0" collapsed="false">
      <c r="C206" s="89"/>
      <c r="D206" s="89"/>
      <c r="E206" s="89"/>
      <c r="F206" s="89"/>
      <c r="G206" s="89"/>
      <c r="H206" s="89"/>
      <c r="I206" s="122"/>
      <c r="J206" s="89"/>
      <c r="K206" s="89"/>
      <c r="L206" s="89"/>
    </row>
    <row r="207" customFormat="false" ht="35.25" hidden="false" customHeight="false" outlineLevel="0" collapsed="false">
      <c r="C207" s="89"/>
      <c r="D207" s="89"/>
      <c r="E207" s="89"/>
      <c r="F207" s="89"/>
      <c r="G207" s="89"/>
      <c r="H207" s="89"/>
      <c r="I207" s="122"/>
      <c r="J207" s="89"/>
      <c r="K207" s="89"/>
      <c r="L207" s="89"/>
    </row>
    <row r="208" customFormat="false" ht="35.25" hidden="false" customHeight="false" outlineLevel="0" collapsed="false">
      <c r="C208" s="89"/>
      <c r="D208" s="89"/>
      <c r="E208" s="89"/>
      <c r="F208" s="89"/>
      <c r="G208" s="89"/>
      <c r="H208" s="89"/>
      <c r="I208" s="122"/>
      <c r="J208" s="89"/>
      <c r="K208" s="89"/>
      <c r="L208" s="89"/>
    </row>
    <row r="209" customFormat="false" ht="35.25" hidden="false" customHeight="false" outlineLevel="0" collapsed="false">
      <c r="C209" s="89"/>
      <c r="D209" s="89"/>
      <c r="E209" s="89"/>
      <c r="F209" s="89"/>
      <c r="G209" s="89"/>
      <c r="H209" s="89"/>
      <c r="I209" s="122"/>
      <c r="J209" s="89"/>
      <c r="K209" s="89"/>
      <c r="L209" s="89"/>
    </row>
    <row r="210" customFormat="false" ht="35.25" hidden="false" customHeight="false" outlineLevel="0" collapsed="false">
      <c r="C210" s="89"/>
      <c r="D210" s="89"/>
      <c r="E210" s="89"/>
      <c r="F210" s="89"/>
      <c r="G210" s="89"/>
      <c r="H210" s="89"/>
      <c r="I210" s="122"/>
      <c r="J210" s="89"/>
      <c r="K210" s="89"/>
      <c r="L210" s="89"/>
    </row>
    <row r="211" customFormat="false" ht="35.25" hidden="false" customHeight="false" outlineLevel="0" collapsed="false">
      <c r="C211" s="89"/>
      <c r="D211" s="89"/>
      <c r="E211" s="89"/>
      <c r="F211" s="89"/>
      <c r="G211" s="89"/>
      <c r="H211" s="89"/>
      <c r="I211" s="122"/>
      <c r="J211" s="89"/>
      <c r="K211" s="89"/>
      <c r="L211" s="89"/>
    </row>
    <row r="212" customFormat="false" ht="35.25" hidden="false" customHeight="false" outlineLevel="0" collapsed="false">
      <c r="C212" s="89"/>
      <c r="D212" s="89"/>
      <c r="E212" s="89"/>
      <c r="F212" s="89"/>
      <c r="G212" s="89"/>
      <c r="H212" s="89"/>
      <c r="I212" s="122"/>
      <c r="J212" s="89"/>
      <c r="K212" s="89"/>
      <c r="L212" s="89"/>
    </row>
    <row r="213" customFormat="false" ht="35.25" hidden="false" customHeight="false" outlineLevel="0" collapsed="false">
      <c r="C213" s="89"/>
      <c r="D213" s="89"/>
      <c r="E213" s="89"/>
      <c r="F213" s="89"/>
      <c r="G213" s="89"/>
      <c r="H213" s="89"/>
      <c r="I213" s="122"/>
      <c r="J213" s="89"/>
      <c r="K213" s="89"/>
      <c r="L213" s="89"/>
    </row>
    <row r="214" customFormat="false" ht="35.25" hidden="false" customHeight="false" outlineLevel="0" collapsed="false">
      <c r="C214" s="89"/>
      <c r="D214" s="89"/>
      <c r="E214" s="89"/>
      <c r="F214" s="89"/>
      <c r="G214" s="89"/>
      <c r="H214" s="89"/>
      <c r="I214" s="122"/>
      <c r="J214" s="89"/>
      <c r="K214" s="89"/>
      <c r="L214" s="89"/>
    </row>
    <row r="215" customFormat="false" ht="35.25" hidden="false" customHeight="false" outlineLevel="0" collapsed="false">
      <c r="C215" s="89"/>
      <c r="D215" s="89"/>
      <c r="E215" s="89"/>
      <c r="F215" s="89"/>
      <c r="G215" s="89"/>
      <c r="H215" s="89"/>
      <c r="I215" s="122"/>
      <c r="J215" s="89"/>
      <c r="K215" s="89"/>
      <c r="L215" s="89"/>
    </row>
    <row r="216" customFormat="false" ht="35.25" hidden="false" customHeight="false" outlineLevel="0" collapsed="false">
      <c r="C216" s="89"/>
      <c r="D216" s="89"/>
      <c r="E216" s="89"/>
      <c r="F216" s="89"/>
      <c r="G216" s="89"/>
      <c r="H216" s="89"/>
      <c r="I216" s="122"/>
      <c r="J216" s="89"/>
      <c r="K216" s="89"/>
      <c r="L216" s="89"/>
    </row>
    <row r="217" customFormat="false" ht="35.25" hidden="false" customHeight="false" outlineLevel="0" collapsed="false">
      <c r="C217" s="89"/>
      <c r="D217" s="89"/>
      <c r="E217" s="89"/>
      <c r="F217" s="89"/>
      <c r="G217" s="89"/>
      <c r="H217" s="89"/>
      <c r="I217" s="122"/>
      <c r="J217" s="89"/>
      <c r="K217" s="89"/>
      <c r="L217" s="89"/>
    </row>
    <row r="218" customFormat="false" ht="35.25" hidden="false" customHeight="false" outlineLevel="0" collapsed="false">
      <c r="C218" s="89"/>
      <c r="D218" s="89"/>
      <c r="E218" s="89"/>
      <c r="F218" s="89"/>
      <c r="G218" s="89"/>
      <c r="H218" s="89"/>
      <c r="I218" s="122"/>
      <c r="J218" s="89"/>
      <c r="K218" s="89"/>
      <c r="L218" s="89"/>
    </row>
    <row r="219" customFormat="false" ht="35.25" hidden="false" customHeight="false" outlineLevel="0" collapsed="false">
      <c r="C219" s="89"/>
      <c r="D219" s="89"/>
      <c r="E219" s="89"/>
      <c r="F219" s="89"/>
      <c r="G219" s="89"/>
      <c r="H219" s="89"/>
      <c r="I219" s="122"/>
      <c r="J219" s="89"/>
      <c r="K219" s="89"/>
      <c r="L219" s="89"/>
    </row>
    <row r="220" customFormat="false" ht="35.25" hidden="false" customHeight="false" outlineLevel="0" collapsed="false">
      <c r="C220" s="89"/>
      <c r="D220" s="89"/>
      <c r="E220" s="89"/>
      <c r="F220" s="89"/>
      <c r="G220" s="89"/>
      <c r="H220" s="89"/>
      <c r="I220" s="122"/>
      <c r="J220" s="89"/>
      <c r="K220" s="89"/>
      <c r="L220" s="89"/>
    </row>
    <row r="221" customFormat="false" ht="35.25" hidden="false" customHeight="false" outlineLevel="0" collapsed="false">
      <c r="C221" s="89"/>
      <c r="D221" s="89"/>
      <c r="E221" s="89"/>
      <c r="F221" s="89"/>
      <c r="G221" s="89"/>
      <c r="H221" s="89"/>
      <c r="I221" s="122"/>
      <c r="J221" s="89"/>
      <c r="K221" s="89"/>
      <c r="L221" s="89"/>
    </row>
    <row r="222" customFormat="false" ht="35.25" hidden="false" customHeight="false" outlineLevel="0" collapsed="false">
      <c r="C222" s="89"/>
      <c r="D222" s="89"/>
      <c r="E222" s="89"/>
      <c r="F222" s="89"/>
      <c r="G222" s="89"/>
      <c r="H222" s="89"/>
      <c r="I222" s="122"/>
      <c r="J222" s="89"/>
      <c r="K222" s="89"/>
      <c r="L222" s="89"/>
    </row>
    <row r="223" customFormat="false" ht="35.25" hidden="false" customHeight="false" outlineLevel="0" collapsed="false">
      <c r="C223" s="89"/>
      <c r="D223" s="89"/>
      <c r="E223" s="89"/>
      <c r="F223" s="89"/>
      <c r="G223" s="89"/>
      <c r="H223" s="89"/>
      <c r="I223" s="122"/>
      <c r="J223" s="89"/>
      <c r="K223" s="89"/>
      <c r="L223" s="89"/>
    </row>
    <row r="224" customFormat="false" ht="35.25" hidden="false" customHeight="false" outlineLevel="0" collapsed="false">
      <c r="C224" s="89"/>
      <c r="D224" s="89"/>
      <c r="E224" s="89"/>
      <c r="F224" s="89"/>
      <c r="G224" s="89"/>
      <c r="H224" s="89"/>
      <c r="I224" s="122"/>
      <c r="J224" s="89"/>
      <c r="K224" s="89"/>
      <c r="L224" s="89"/>
    </row>
    <row r="225" customFormat="false" ht="35.25" hidden="false" customHeight="false" outlineLevel="0" collapsed="false">
      <c r="C225" s="89"/>
      <c r="D225" s="89"/>
      <c r="E225" s="89"/>
      <c r="F225" s="89"/>
      <c r="G225" s="89"/>
      <c r="H225" s="89"/>
      <c r="I225" s="122"/>
      <c r="J225" s="89"/>
      <c r="K225" s="89"/>
      <c r="L225" s="89"/>
    </row>
    <row r="226" customFormat="false" ht="35.25" hidden="false" customHeight="false" outlineLevel="0" collapsed="false">
      <c r="C226" s="89"/>
      <c r="D226" s="89"/>
      <c r="E226" s="89"/>
      <c r="F226" s="89"/>
      <c r="G226" s="89"/>
      <c r="H226" s="89"/>
      <c r="I226" s="122"/>
      <c r="J226" s="89"/>
      <c r="K226" s="89"/>
      <c r="L226" s="89"/>
    </row>
    <row r="227" customFormat="false" ht="35.25" hidden="false" customHeight="false" outlineLevel="0" collapsed="false">
      <c r="C227" s="89"/>
      <c r="D227" s="89"/>
      <c r="E227" s="89"/>
      <c r="F227" s="89"/>
      <c r="G227" s="89"/>
      <c r="H227" s="89"/>
      <c r="I227" s="122"/>
      <c r="J227" s="89"/>
      <c r="K227" s="89"/>
      <c r="L227" s="89"/>
    </row>
    <row r="228" customFormat="false" ht="35.25" hidden="false" customHeight="false" outlineLevel="0" collapsed="false">
      <c r="C228" s="89"/>
      <c r="D228" s="89"/>
      <c r="E228" s="89"/>
      <c r="F228" s="89"/>
      <c r="G228" s="89"/>
      <c r="H228" s="89"/>
      <c r="I228" s="122"/>
      <c r="J228" s="89"/>
      <c r="K228" s="89"/>
      <c r="L228" s="89"/>
    </row>
    <row r="229" customFormat="false" ht="35.25" hidden="false" customHeight="false" outlineLevel="0" collapsed="false">
      <c r="C229" s="89"/>
      <c r="D229" s="89"/>
      <c r="E229" s="89"/>
      <c r="F229" s="89"/>
      <c r="G229" s="89"/>
      <c r="H229" s="89"/>
      <c r="I229" s="122"/>
      <c r="J229" s="89"/>
      <c r="K229" s="89"/>
      <c r="L229" s="89"/>
    </row>
    <row r="230" customFormat="false" ht="35.25" hidden="false" customHeight="false" outlineLevel="0" collapsed="false">
      <c r="C230" s="89"/>
      <c r="D230" s="89"/>
      <c r="E230" s="89"/>
      <c r="F230" s="89"/>
      <c r="G230" s="89"/>
      <c r="H230" s="89"/>
      <c r="I230" s="122"/>
      <c r="J230" s="89"/>
      <c r="K230" s="89"/>
      <c r="L230" s="89"/>
    </row>
    <row r="231" customFormat="false" ht="35.25" hidden="false" customHeight="false" outlineLevel="0" collapsed="false">
      <c r="C231" s="89"/>
      <c r="D231" s="89"/>
      <c r="E231" s="89"/>
      <c r="F231" s="89"/>
      <c r="G231" s="89"/>
      <c r="H231" s="89"/>
      <c r="I231" s="122"/>
      <c r="J231" s="89"/>
      <c r="K231" s="89"/>
      <c r="L231" s="89"/>
    </row>
    <row r="232" customFormat="false" ht="35.25" hidden="false" customHeight="false" outlineLevel="0" collapsed="false">
      <c r="C232" s="89"/>
      <c r="D232" s="89"/>
      <c r="E232" s="89"/>
      <c r="F232" s="89"/>
      <c r="G232" s="89"/>
      <c r="H232" s="89"/>
      <c r="I232" s="122"/>
      <c r="J232" s="89"/>
      <c r="K232" s="89"/>
      <c r="L232" s="89"/>
    </row>
    <row r="233" customFormat="false" ht="35.25" hidden="false" customHeight="false" outlineLevel="0" collapsed="false">
      <c r="C233" s="89"/>
      <c r="D233" s="89"/>
      <c r="E233" s="89"/>
      <c r="F233" s="89"/>
      <c r="G233" s="89"/>
      <c r="H233" s="89"/>
      <c r="I233" s="122"/>
      <c r="J233" s="89"/>
      <c r="K233" s="89"/>
      <c r="L233" s="89"/>
    </row>
    <row r="234" customFormat="false" ht="35.25" hidden="false" customHeight="false" outlineLevel="0" collapsed="false">
      <c r="C234" s="89"/>
      <c r="D234" s="89"/>
      <c r="E234" s="89"/>
      <c r="F234" s="89"/>
      <c r="G234" s="89"/>
      <c r="H234" s="89"/>
      <c r="I234" s="122"/>
      <c r="J234" s="89"/>
      <c r="K234" s="89"/>
      <c r="L234" s="89"/>
    </row>
    <row r="235" customFormat="false" ht="35.25" hidden="false" customHeight="false" outlineLevel="0" collapsed="false">
      <c r="C235" s="89"/>
      <c r="D235" s="89"/>
      <c r="E235" s="89"/>
      <c r="F235" s="89"/>
      <c r="G235" s="89"/>
      <c r="H235" s="89"/>
      <c r="I235" s="122"/>
      <c r="J235" s="89"/>
      <c r="K235" s="89"/>
      <c r="L235" s="89"/>
    </row>
    <row r="236" customFormat="false" ht="35.25" hidden="false" customHeight="false" outlineLevel="0" collapsed="false">
      <c r="C236" s="89"/>
      <c r="D236" s="89"/>
      <c r="E236" s="89"/>
      <c r="F236" s="89"/>
      <c r="G236" s="89"/>
      <c r="H236" s="89"/>
      <c r="I236" s="122"/>
      <c r="J236" s="89"/>
      <c r="K236" s="89"/>
      <c r="L236" s="89"/>
    </row>
    <row r="237" customFormat="false" ht="35.25" hidden="false" customHeight="false" outlineLevel="0" collapsed="false">
      <c r="C237" s="89"/>
      <c r="D237" s="89"/>
      <c r="E237" s="89"/>
      <c r="F237" s="89"/>
      <c r="G237" s="89"/>
      <c r="H237" s="89"/>
      <c r="I237" s="122"/>
      <c r="J237" s="89"/>
      <c r="K237" s="89"/>
      <c r="L237" s="89"/>
    </row>
    <row r="238" customFormat="false" ht="35.25" hidden="false" customHeight="false" outlineLevel="0" collapsed="false">
      <c r="C238" s="89"/>
      <c r="D238" s="89"/>
      <c r="E238" s="89"/>
      <c r="F238" s="89"/>
      <c r="G238" s="89"/>
      <c r="H238" s="89"/>
      <c r="I238" s="122"/>
      <c r="J238" s="89"/>
      <c r="K238" s="89"/>
      <c r="L238" s="89"/>
    </row>
    <row r="239" customFormat="false" ht="35.25" hidden="false" customHeight="false" outlineLevel="0" collapsed="false">
      <c r="C239" s="89"/>
      <c r="D239" s="89"/>
      <c r="E239" s="89"/>
      <c r="F239" s="89"/>
      <c r="G239" s="89"/>
      <c r="H239" s="89"/>
      <c r="I239" s="122"/>
      <c r="J239" s="89"/>
      <c r="K239" s="89"/>
      <c r="L239" s="89"/>
    </row>
    <row r="240" customFormat="false" ht="35.25" hidden="false" customHeight="false" outlineLevel="0" collapsed="false">
      <c r="C240" s="89"/>
      <c r="D240" s="89"/>
      <c r="E240" s="89"/>
      <c r="F240" s="89"/>
      <c r="G240" s="89"/>
      <c r="H240" s="89"/>
      <c r="I240" s="122"/>
      <c r="J240" s="89"/>
      <c r="K240" s="89"/>
      <c r="L240" s="89"/>
    </row>
    <row r="241" customFormat="false" ht="35.25" hidden="false" customHeight="false" outlineLevel="0" collapsed="false">
      <c r="C241" s="89"/>
      <c r="D241" s="89"/>
      <c r="E241" s="89"/>
      <c r="F241" s="89"/>
      <c r="G241" s="89"/>
      <c r="H241" s="89"/>
      <c r="I241" s="122"/>
      <c r="J241" s="89"/>
      <c r="K241" s="89"/>
      <c r="L241" s="89"/>
    </row>
    <row r="242" customFormat="false" ht="35.25" hidden="false" customHeight="false" outlineLevel="0" collapsed="false">
      <c r="C242" s="89"/>
      <c r="D242" s="89"/>
      <c r="E242" s="89"/>
      <c r="F242" s="89"/>
      <c r="G242" s="89"/>
      <c r="H242" s="89"/>
      <c r="I242" s="122"/>
      <c r="J242" s="89"/>
      <c r="K242" s="89"/>
      <c r="L242" s="89"/>
    </row>
    <row r="243" customFormat="false" ht="35.25" hidden="false" customHeight="false" outlineLevel="0" collapsed="false">
      <c r="C243" s="89"/>
      <c r="D243" s="89"/>
      <c r="E243" s="89"/>
      <c r="F243" s="89"/>
      <c r="G243" s="89"/>
      <c r="H243" s="89"/>
      <c r="I243" s="122"/>
      <c r="J243" s="89"/>
      <c r="K243" s="89"/>
      <c r="L243" s="89"/>
    </row>
    <row r="244" customFormat="false" ht="35.25" hidden="false" customHeight="false" outlineLevel="0" collapsed="false">
      <c r="C244" s="89"/>
      <c r="D244" s="89"/>
      <c r="E244" s="89"/>
      <c r="F244" s="89"/>
      <c r="G244" s="89"/>
      <c r="H244" s="89"/>
      <c r="I244" s="122"/>
      <c r="J244" s="89"/>
      <c r="K244" s="89"/>
      <c r="L244" s="89"/>
    </row>
    <row r="245" customFormat="false" ht="35.25" hidden="false" customHeight="false" outlineLevel="0" collapsed="false">
      <c r="C245" s="89"/>
      <c r="D245" s="89"/>
      <c r="E245" s="89"/>
      <c r="F245" s="89"/>
      <c r="G245" s="89"/>
      <c r="H245" s="89"/>
      <c r="I245" s="122"/>
      <c r="J245" s="89"/>
      <c r="K245" s="89"/>
      <c r="L245" s="89"/>
    </row>
    <row r="246" customFormat="false" ht="35.25" hidden="false" customHeight="false" outlineLevel="0" collapsed="false">
      <c r="C246" s="89"/>
      <c r="D246" s="89"/>
      <c r="E246" s="89"/>
      <c r="F246" s="89"/>
      <c r="G246" s="89"/>
      <c r="H246" s="89"/>
      <c r="I246" s="122"/>
      <c r="J246" s="89"/>
      <c r="K246" s="89"/>
      <c r="L246" s="89"/>
    </row>
    <row r="247" customFormat="false" ht="35.25" hidden="false" customHeight="false" outlineLevel="0" collapsed="false">
      <c r="C247" s="89"/>
      <c r="D247" s="89"/>
      <c r="E247" s="89"/>
      <c r="F247" s="89"/>
      <c r="G247" s="89"/>
      <c r="H247" s="89"/>
      <c r="I247" s="122"/>
      <c r="J247" s="89"/>
      <c r="K247" s="89"/>
      <c r="L247" s="89"/>
    </row>
    <row r="248" customFormat="false" ht="35.25" hidden="false" customHeight="false" outlineLevel="0" collapsed="false">
      <c r="C248" s="89"/>
      <c r="D248" s="89"/>
      <c r="E248" s="89"/>
      <c r="F248" s="89"/>
      <c r="G248" s="89"/>
      <c r="H248" s="89"/>
      <c r="I248" s="122"/>
      <c r="J248" s="89"/>
      <c r="K248" s="89"/>
      <c r="L248" s="89"/>
    </row>
    <row r="249" customFormat="false" ht="35.25" hidden="false" customHeight="false" outlineLevel="0" collapsed="false">
      <c r="C249" s="89"/>
      <c r="D249" s="89"/>
      <c r="E249" s="89"/>
      <c r="F249" s="89"/>
      <c r="G249" s="89"/>
      <c r="H249" s="89"/>
      <c r="I249" s="122"/>
      <c r="J249" s="89"/>
      <c r="K249" s="89"/>
      <c r="L249" s="89"/>
    </row>
    <row r="250" customFormat="false" ht="35.25" hidden="false" customHeight="false" outlineLevel="0" collapsed="false">
      <c r="C250" s="89"/>
      <c r="D250" s="89"/>
      <c r="E250" s="89"/>
      <c r="F250" s="89"/>
      <c r="G250" s="89"/>
      <c r="H250" s="89"/>
      <c r="I250" s="122"/>
      <c r="J250" s="89"/>
      <c r="K250" s="89"/>
      <c r="L250" s="89"/>
    </row>
    <row r="251" customFormat="false" ht="35.25" hidden="false" customHeight="false" outlineLevel="0" collapsed="false">
      <c r="C251" s="89"/>
      <c r="D251" s="89"/>
      <c r="E251" s="89"/>
      <c r="F251" s="89"/>
      <c r="G251" s="89"/>
      <c r="H251" s="89"/>
      <c r="I251" s="122"/>
      <c r="J251" s="89"/>
      <c r="K251" s="89"/>
      <c r="L251" s="89"/>
    </row>
    <row r="252" customFormat="false" ht="35.25" hidden="false" customHeight="false" outlineLevel="0" collapsed="false">
      <c r="C252" s="89"/>
      <c r="D252" s="89"/>
      <c r="E252" s="89"/>
      <c r="F252" s="89"/>
      <c r="G252" s="89"/>
      <c r="H252" s="89"/>
      <c r="I252" s="122"/>
      <c r="J252" s="89"/>
      <c r="K252" s="89"/>
      <c r="L252" s="89"/>
    </row>
    <row r="253" customFormat="false" ht="35.25" hidden="false" customHeight="false" outlineLevel="0" collapsed="false">
      <c r="C253" s="89"/>
      <c r="D253" s="89"/>
      <c r="E253" s="89"/>
      <c r="F253" s="89"/>
      <c r="G253" s="89"/>
      <c r="H253" s="89"/>
      <c r="I253" s="122"/>
      <c r="J253" s="89"/>
      <c r="K253" s="89"/>
      <c r="L253" s="89"/>
    </row>
    <row r="254" customFormat="false" ht="35.25" hidden="false" customHeight="false" outlineLevel="0" collapsed="false">
      <c r="C254" s="89"/>
      <c r="D254" s="89"/>
      <c r="E254" s="89"/>
      <c r="F254" s="89"/>
      <c r="G254" s="89"/>
      <c r="H254" s="89"/>
      <c r="I254" s="122"/>
      <c r="J254" s="89"/>
      <c r="K254" s="89"/>
      <c r="L254" s="89"/>
    </row>
    <row r="255" customFormat="false" ht="35.25" hidden="false" customHeight="false" outlineLevel="0" collapsed="false">
      <c r="C255" s="89"/>
      <c r="D255" s="89"/>
      <c r="E255" s="89"/>
      <c r="F255" s="89"/>
      <c r="G255" s="89"/>
      <c r="H255" s="89"/>
      <c r="I255" s="122"/>
      <c r="J255" s="89"/>
      <c r="K255" s="89"/>
      <c r="L255" s="89"/>
    </row>
    <row r="256" customFormat="false" ht="35.25" hidden="false" customHeight="false" outlineLevel="0" collapsed="false">
      <c r="C256" s="89"/>
      <c r="D256" s="89"/>
      <c r="E256" s="89"/>
      <c r="F256" s="89"/>
      <c r="G256" s="89"/>
      <c r="H256" s="89"/>
      <c r="I256" s="122"/>
      <c r="J256" s="89"/>
      <c r="K256" s="89"/>
      <c r="L256" s="89"/>
    </row>
    <row r="257" customFormat="false" ht="35.25" hidden="false" customHeight="false" outlineLevel="0" collapsed="false">
      <c r="C257" s="89"/>
      <c r="D257" s="89"/>
      <c r="E257" s="89"/>
      <c r="F257" s="89"/>
      <c r="G257" s="89"/>
      <c r="H257" s="89"/>
      <c r="I257" s="122"/>
      <c r="J257" s="89"/>
      <c r="K257" s="89"/>
      <c r="L257" s="89"/>
    </row>
    <row r="258" customFormat="false" ht="35.25" hidden="false" customHeight="false" outlineLevel="0" collapsed="false">
      <c r="C258" s="89"/>
      <c r="D258" s="89"/>
      <c r="E258" s="89"/>
      <c r="F258" s="89"/>
      <c r="G258" s="89"/>
      <c r="H258" s="89"/>
      <c r="I258" s="122"/>
      <c r="J258" s="89"/>
      <c r="K258" s="89"/>
      <c r="L258" s="89"/>
    </row>
    <row r="259" customFormat="false" ht="35.25" hidden="false" customHeight="false" outlineLevel="0" collapsed="false">
      <c r="C259" s="89"/>
      <c r="D259" s="89"/>
      <c r="E259" s="89"/>
      <c r="F259" s="89"/>
      <c r="G259" s="89"/>
      <c r="H259" s="89"/>
      <c r="I259" s="122"/>
      <c r="J259" s="89"/>
      <c r="K259" s="89"/>
      <c r="L259" s="89"/>
    </row>
    <row r="260" customFormat="false" ht="35.25" hidden="false" customHeight="false" outlineLevel="0" collapsed="false">
      <c r="C260" s="89"/>
      <c r="D260" s="89"/>
      <c r="E260" s="89"/>
      <c r="F260" s="89"/>
      <c r="G260" s="89"/>
      <c r="H260" s="89"/>
      <c r="I260" s="122"/>
      <c r="J260" s="89"/>
      <c r="K260" s="89"/>
      <c r="L260" s="89"/>
    </row>
    <row r="261" customFormat="false" ht="35.25" hidden="false" customHeight="false" outlineLevel="0" collapsed="false">
      <c r="C261" s="89"/>
      <c r="D261" s="89"/>
      <c r="E261" s="89"/>
      <c r="F261" s="89"/>
      <c r="G261" s="89"/>
      <c r="H261" s="89"/>
      <c r="I261" s="122"/>
      <c r="J261" s="89"/>
      <c r="K261" s="89"/>
      <c r="L261" s="89"/>
    </row>
    <row r="262" customFormat="false" ht="35.25" hidden="false" customHeight="false" outlineLevel="0" collapsed="false">
      <c r="C262" s="89"/>
      <c r="D262" s="89"/>
      <c r="E262" s="89"/>
      <c r="F262" s="89"/>
      <c r="G262" s="89"/>
      <c r="H262" s="89"/>
      <c r="I262" s="122"/>
      <c r="J262" s="89"/>
      <c r="K262" s="89"/>
      <c r="L262" s="89"/>
    </row>
    <row r="263" customFormat="false" ht="35.25" hidden="false" customHeight="false" outlineLevel="0" collapsed="false">
      <c r="C263" s="89"/>
      <c r="D263" s="89"/>
      <c r="E263" s="89"/>
      <c r="F263" s="89"/>
      <c r="G263" s="89"/>
      <c r="H263" s="89"/>
      <c r="I263" s="122"/>
      <c r="J263" s="89"/>
      <c r="K263" s="89"/>
      <c r="L263" s="89"/>
    </row>
    <row r="264" customFormat="false" ht="35.25" hidden="false" customHeight="false" outlineLevel="0" collapsed="false">
      <c r="C264" s="89"/>
      <c r="D264" s="89"/>
      <c r="E264" s="89"/>
      <c r="F264" s="89"/>
      <c r="G264" s="89"/>
      <c r="H264" s="89"/>
      <c r="I264" s="122"/>
      <c r="J264" s="89"/>
      <c r="K264" s="89"/>
      <c r="L264" s="89"/>
    </row>
    <row r="265" customFormat="false" ht="35.25" hidden="false" customHeight="false" outlineLevel="0" collapsed="false">
      <c r="C265" s="89"/>
      <c r="D265" s="89"/>
      <c r="E265" s="89"/>
      <c r="F265" s="89"/>
      <c r="G265" s="89"/>
      <c r="H265" s="89"/>
      <c r="I265" s="122"/>
      <c r="J265" s="89"/>
      <c r="K265" s="89"/>
      <c r="L265" s="89"/>
    </row>
    <row r="266" customFormat="false" ht="35.25" hidden="false" customHeight="false" outlineLevel="0" collapsed="false">
      <c r="C266" s="89"/>
      <c r="D266" s="89"/>
      <c r="E266" s="89"/>
      <c r="F266" s="89"/>
      <c r="G266" s="89"/>
      <c r="H266" s="89"/>
      <c r="I266" s="122"/>
      <c r="J266" s="89"/>
      <c r="K266" s="89"/>
      <c r="L266" s="89"/>
    </row>
    <row r="267" customFormat="false" ht="35.25" hidden="false" customHeight="false" outlineLevel="0" collapsed="false">
      <c r="C267" s="89"/>
      <c r="D267" s="89"/>
      <c r="E267" s="89"/>
      <c r="F267" s="89"/>
      <c r="G267" s="89"/>
      <c r="H267" s="89"/>
      <c r="I267" s="122"/>
      <c r="J267" s="89"/>
      <c r="K267" s="89"/>
      <c r="L267" s="89"/>
    </row>
    <row r="268" customFormat="false" ht="35.25" hidden="false" customHeight="false" outlineLevel="0" collapsed="false">
      <c r="C268" s="89"/>
      <c r="D268" s="89"/>
      <c r="E268" s="89"/>
      <c r="F268" s="89"/>
      <c r="G268" s="89"/>
      <c r="H268" s="89"/>
      <c r="I268" s="122"/>
      <c r="J268" s="89"/>
      <c r="K268" s="89"/>
      <c r="L268" s="89"/>
    </row>
    <row r="269" customFormat="false" ht="35.25" hidden="false" customHeight="false" outlineLevel="0" collapsed="false">
      <c r="C269" s="89"/>
      <c r="D269" s="89"/>
      <c r="E269" s="89"/>
      <c r="F269" s="89"/>
      <c r="G269" s="89"/>
      <c r="H269" s="89"/>
      <c r="I269" s="122"/>
      <c r="J269" s="89"/>
      <c r="K269" s="89"/>
      <c r="L269" s="89"/>
    </row>
    <row r="270" customFormat="false" ht="35.25" hidden="false" customHeight="false" outlineLevel="0" collapsed="false">
      <c r="C270" s="89"/>
      <c r="D270" s="89"/>
      <c r="E270" s="89"/>
      <c r="F270" s="89"/>
      <c r="G270" s="89"/>
      <c r="H270" s="89"/>
      <c r="I270" s="122"/>
      <c r="J270" s="89"/>
      <c r="K270" s="89"/>
      <c r="L270" s="89"/>
    </row>
    <row r="271" customFormat="false" ht="35.25" hidden="false" customHeight="false" outlineLevel="0" collapsed="false">
      <c r="C271" s="89"/>
      <c r="D271" s="89"/>
      <c r="E271" s="89"/>
      <c r="F271" s="89"/>
      <c r="G271" s="89"/>
      <c r="H271" s="89"/>
      <c r="I271" s="122"/>
      <c r="J271" s="89"/>
      <c r="K271" s="89"/>
      <c r="L271" s="89"/>
    </row>
    <row r="272" customFormat="false" ht="35.25" hidden="false" customHeight="false" outlineLevel="0" collapsed="false">
      <c r="C272" s="89"/>
      <c r="D272" s="89"/>
      <c r="E272" s="89"/>
      <c r="F272" s="89"/>
      <c r="G272" s="89"/>
      <c r="H272" s="89"/>
      <c r="I272" s="122"/>
      <c r="J272" s="89"/>
      <c r="K272" s="89"/>
      <c r="L272" s="89"/>
    </row>
    <row r="273" customFormat="false" ht="35.25" hidden="false" customHeight="false" outlineLevel="0" collapsed="false">
      <c r="C273" s="89"/>
      <c r="D273" s="89"/>
      <c r="E273" s="89"/>
      <c r="F273" s="89"/>
      <c r="G273" s="89"/>
      <c r="H273" s="89"/>
      <c r="I273" s="122"/>
      <c r="J273" s="89"/>
      <c r="K273" s="89"/>
      <c r="L273" s="89"/>
    </row>
    <row r="274" customFormat="false" ht="35.25" hidden="false" customHeight="false" outlineLevel="0" collapsed="false">
      <c r="C274" s="89"/>
      <c r="D274" s="89"/>
      <c r="E274" s="89"/>
      <c r="F274" s="89"/>
      <c r="G274" s="89"/>
      <c r="H274" s="89"/>
      <c r="I274" s="122"/>
      <c r="J274" s="89"/>
      <c r="K274" s="89"/>
      <c r="L274" s="89"/>
    </row>
    <row r="275" customFormat="false" ht="35.25" hidden="false" customHeight="false" outlineLevel="0" collapsed="false">
      <c r="C275" s="89"/>
      <c r="D275" s="89"/>
      <c r="E275" s="89"/>
      <c r="F275" s="89"/>
      <c r="G275" s="89"/>
      <c r="H275" s="89"/>
      <c r="I275" s="122"/>
      <c r="J275" s="89"/>
      <c r="K275" s="89"/>
      <c r="L275" s="89"/>
    </row>
    <row r="276" customFormat="false" ht="35.25" hidden="false" customHeight="false" outlineLevel="0" collapsed="false">
      <c r="C276" s="89"/>
      <c r="D276" s="89"/>
      <c r="E276" s="89"/>
      <c r="F276" s="89"/>
      <c r="G276" s="89"/>
      <c r="H276" s="89"/>
      <c r="I276" s="122"/>
      <c r="J276" s="89"/>
      <c r="K276" s="89"/>
      <c r="L276" s="89"/>
    </row>
    <row r="277" customFormat="false" ht="35.25" hidden="false" customHeight="false" outlineLevel="0" collapsed="false">
      <c r="C277" s="89"/>
      <c r="D277" s="89"/>
      <c r="E277" s="89"/>
      <c r="F277" s="89"/>
      <c r="G277" s="89"/>
      <c r="H277" s="89"/>
      <c r="I277" s="122"/>
      <c r="J277" s="89"/>
      <c r="K277" s="89"/>
      <c r="L277" s="89"/>
    </row>
    <row r="278" customFormat="false" ht="35.25" hidden="false" customHeight="false" outlineLevel="0" collapsed="false">
      <c r="C278" s="89"/>
      <c r="D278" s="89"/>
      <c r="E278" s="89"/>
      <c r="F278" s="89"/>
      <c r="G278" s="89"/>
      <c r="H278" s="89"/>
      <c r="I278" s="122"/>
      <c r="J278" s="89"/>
      <c r="K278" s="89"/>
      <c r="L278" s="89"/>
    </row>
    <row r="279" customFormat="false" ht="35.25" hidden="false" customHeight="false" outlineLevel="0" collapsed="false">
      <c r="C279" s="89"/>
      <c r="D279" s="89"/>
      <c r="E279" s="89"/>
      <c r="F279" s="89"/>
      <c r="G279" s="89"/>
      <c r="H279" s="89"/>
      <c r="I279" s="122"/>
      <c r="J279" s="89"/>
      <c r="K279" s="89"/>
      <c r="L279" s="89"/>
    </row>
    <row r="280" customFormat="false" ht="35.25" hidden="false" customHeight="false" outlineLevel="0" collapsed="false">
      <c r="C280" s="89"/>
      <c r="D280" s="89"/>
      <c r="E280" s="89"/>
      <c r="F280" s="89"/>
      <c r="G280" s="89"/>
      <c r="H280" s="89"/>
      <c r="I280" s="122"/>
      <c r="J280" s="89"/>
      <c r="K280" s="89"/>
      <c r="L280" s="89"/>
    </row>
    <row r="281" customFormat="false" ht="35.25" hidden="false" customHeight="false" outlineLevel="0" collapsed="false">
      <c r="C281" s="89"/>
      <c r="D281" s="89"/>
      <c r="E281" s="89"/>
      <c r="F281" s="89"/>
      <c r="G281" s="89"/>
      <c r="H281" s="89"/>
      <c r="I281" s="122"/>
      <c r="J281" s="89"/>
      <c r="K281" s="89"/>
      <c r="L281" s="89"/>
    </row>
    <row r="282" customFormat="false" ht="35.25" hidden="false" customHeight="false" outlineLevel="0" collapsed="false">
      <c r="C282" s="89"/>
      <c r="D282" s="89"/>
      <c r="E282" s="89"/>
      <c r="F282" s="89"/>
      <c r="G282" s="89"/>
      <c r="H282" s="89"/>
      <c r="I282" s="122"/>
      <c r="J282" s="89"/>
      <c r="K282" s="89"/>
      <c r="L282" s="89"/>
    </row>
    <row r="283" customFormat="false" ht="35.25" hidden="false" customHeight="false" outlineLevel="0" collapsed="false">
      <c r="C283" s="89"/>
      <c r="D283" s="89"/>
      <c r="E283" s="89"/>
      <c r="F283" s="89"/>
      <c r="G283" s="89"/>
      <c r="H283" s="89"/>
      <c r="I283" s="122"/>
      <c r="J283" s="89"/>
      <c r="K283" s="89"/>
      <c r="L283" s="89"/>
    </row>
    <row r="284" customFormat="false" ht="35.25" hidden="false" customHeight="false" outlineLevel="0" collapsed="false">
      <c r="C284" s="89"/>
      <c r="D284" s="89"/>
      <c r="E284" s="89"/>
      <c r="F284" s="89"/>
      <c r="G284" s="89"/>
      <c r="H284" s="89"/>
      <c r="I284" s="122"/>
      <c r="J284" s="89"/>
      <c r="K284" s="89"/>
      <c r="L284" s="89"/>
    </row>
    <row r="285" customFormat="false" ht="35.25" hidden="false" customHeight="false" outlineLevel="0" collapsed="false">
      <c r="C285" s="89"/>
      <c r="D285" s="89"/>
      <c r="E285" s="89"/>
      <c r="F285" s="89"/>
      <c r="G285" s="89"/>
      <c r="H285" s="89"/>
      <c r="I285" s="122"/>
      <c r="J285" s="89"/>
      <c r="K285" s="89"/>
      <c r="L285" s="89"/>
    </row>
    <row r="286" customFormat="false" ht="35.25" hidden="false" customHeight="false" outlineLevel="0" collapsed="false">
      <c r="C286" s="89"/>
      <c r="D286" s="89"/>
      <c r="E286" s="89"/>
      <c r="F286" s="89"/>
      <c r="G286" s="89"/>
      <c r="H286" s="89"/>
      <c r="I286" s="122"/>
      <c r="J286" s="89"/>
      <c r="K286" s="89"/>
      <c r="L286" s="89"/>
    </row>
    <row r="287" customFormat="false" ht="35.25" hidden="false" customHeight="false" outlineLevel="0" collapsed="false">
      <c r="C287" s="89"/>
      <c r="D287" s="89"/>
      <c r="E287" s="89"/>
      <c r="F287" s="89"/>
      <c r="G287" s="89"/>
      <c r="H287" s="89"/>
      <c r="I287" s="122"/>
      <c r="J287" s="89"/>
      <c r="K287" s="89"/>
      <c r="L287" s="89"/>
    </row>
    <row r="288" customFormat="false" ht="35.25" hidden="false" customHeight="false" outlineLevel="0" collapsed="false">
      <c r="C288" s="89"/>
      <c r="D288" s="89"/>
      <c r="E288" s="89"/>
      <c r="F288" s="89"/>
      <c r="G288" s="89"/>
      <c r="H288" s="89"/>
      <c r="I288" s="122"/>
      <c r="J288" s="89"/>
      <c r="K288" s="89"/>
      <c r="L288" s="89"/>
    </row>
    <row r="289" customFormat="false" ht="35.25" hidden="false" customHeight="false" outlineLevel="0" collapsed="false">
      <c r="C289" s="89"/>
      <c r="D289" s="89"/>
      <c r="E289" s="89"/>
      <c r="F289" s="89"/>
      <c r="G289" s="89"/>
      <c r="H289" s="89"/>
      <c r="I289" s="122"/>
      <c r="J289" s="89"/>
      <c r="K289" s="89"/>
      <c r="L289" s="89"/>
    </row>
    <row r="290" customFormat="false" ht="35.25" hidden="false" customHeight="false" outlineLevel="0" collapsed="false">
      <c r="C290" s="89"/>
      <c r="D290" s="89"/>
      <c r="E290" s="89"/>
      <c r="F290" s="89"/>
      <c r="G290" s="89"/>
      <c r="H290" s="89"/>
      <c r="I290" s="122"/>
      <c r="J290" s="89"/>
      <c r="K290" s="89"/>
      <c r="L290" s="89"/>
    </row>
    <row r="291" customFormat="false" ht="35.25" hidden="false" customHeight="false" outlineLevel="0" collapsed="false">
      <c r="C291" s="89"/>
      <c r="D291" s="89"/>
      <c r="E291" s="89"/>
      <c r="F291" s="89"/>
      <c r="G291" s="89"/>
      <c r="H291" s="89"/>
      <c r="I291" s="122"/>
      <c r="J291" s="89"/>
      <c r="K291" s="89"/>
      <c r="L291" s="89"/>
    </row>
    <row r="292" customFormat="false" ht="35.25" hidden="false" customHeight="false" outlineLevel="0" collapsed="false">
      <c r="C292" s="89"/>
      <c r="D292" s="89"/>
      <c r="E292" s="89"/>
      <c r="F292" s="89"/>
      <c r="G292" s="89"/>
      <c r="H292" s="89"/>
      <c r="I292" s="122"/>
      <c r="J292" s="89"/>
      <c r="K292" s="89"/>
      <c r="L292" s="89"/>
    </row>
    <row r="293" customFormat="false" ht="35.25" hidden="false" customHeight="false" outlineLevel="0" collapsed="false">
      <c r="C293" s="89"/>
      <c r="D293" s="89"/>
      <c r="E293" s="89"/>
      <c r="F293" s="89"/>
      <c r="G293" s="89"/>
      <c r="H293" s="89"/>
      <c r="I293" s="122"/>
      <c r="J293" s="89"/>
      <c r="K293" s="89"/>
      <c r="L293" s="89"/>
    </row>
    <row r="294" customFormat="false" ht="35.25" hidden="false" customHeight="false" outlineLevel="0" collapsed="false">
      <c r="C294" s="89"/>
      <c r="D294" s="89"/>
      <c r="E294" s="89"/>
      <c r="F294" s="89"/>
      <c r="G294" s="89"/>
      <c r="H294" s="89"/>
      <c r="I294" s="122"/>
      <c r="J294" s="89"/>
      <c r="K294" s="89"/>
      <c r="L294" s="89"/>
    </row>
    <row r="295" customFormat="false" ht="35.25" hidden="false" customHeight="false" outlineLevel="0" collapsed="false">
      <c r="C295" s="89"/>
      <c r="D295" s="89"/>
      <c r="E295" s="89"/>
      <c r="F295" s="89"/>
      <c r="G295" s="89"/>
      <c r="H295" s="89"/>
      <c r="I295" s="122"/>
      <c r="J295" s="89"/>
      <c r="K295" s="89"/>
      <c r="L295" s="89"/>
    </row>
    <row r="296" customFormat="false" ht="35.25" hidden="false" customHeight="false" outlineLevel="0" collapsed="false">
      <c r="C296" s="89"/>
      <c r="D296" s="89"/>
      <c r="E296" s="89"/>
      <c r="F296" s="89"/>
      <c r="G296" s="89"/>
      <c r="H296" s="89"/>
      <c r="I296" s="122"/>
      <c r="J296" s="89"/>
      <c r="K296" s="89"/>
      <c r="L296" s="89"/>
    </row>
    <row r="297" customFormat="false" ht="35.25" hidden="false" customHeight="false" outlineLevel="0" collapsed="false">
      <c r="C297" s="89"/>
      <c r="D297" s="89"/>
      <c r="E297" s="89"/>
      <c r="F297" s="89"/>
      <c r="G297" s="89"/>
      <c r="H297" s="89"/>
      <c r="I297" s="122"/>
      <c r="J297" s="89"/>
      <c r="K297" s="89"/>
      <c r="L297" s="89"/>
    </row>
    <row r="298" customFormat="false" ht="35.25" hidden="false" customHeight="false" outlineLevel="0" collapsed="false">
      <c r="C298" s="89"/>
      <c r="D298" s="89"/>
      <c r="E298" s="89"/>
      <c r="F298" s="89"/>
      <c r="G298" s="89"/>
      <c r="H298" s="89"/>
      <c r="I298" s="122"/>
      <c r="J298" s="89"/>
      <c r="K298" s="89"/>
      <c r="L298" s="89"/>
    </row>
    <row r="299" customFormat="false" ht="35.25" hidden="false" customHeight="false" outlineLevel="0" collapsed="false">
      <c r="C299" s="89"/>
      <c r="D299" s="89"/>
      <c r="E299" s="89"/>
      <c r="F299" s="89"/>
      <c r="G299" s="89"/>
      <c r="H299" s="89"/>
      <c r="I299" s="122"/>
      <c r="J299" s="89"/>
      <c r="K299" s="89"/>
      <c r="L299" s="89"/>
    </row>
    <row r="300" customFormat="false" ht="35.25" hidden="false" customHeight="false" outlineLevel="0" collapsed="false">
      <c r="C300" s="89"/>
      <c r="D300" s="89"/>
      <c r="E300" s="89"/>
      <c r="F300" s="89"/>
      <c r="G300" s="89"/>
      <c r="H300" s="89"/>
      <c r="I300" s="122"/>
      <c r="J300" s="89"/>
      <c r="K300" s="89"/>
      <c r="L300" s="89"/>
    </row>
    <row r="301" customFormat="false" ht="35.25" hidden="false" customHeight="false" outlineLevel="0" collapsed="false">
      <c r="C301" s="89"/>
      <c r="D301" s="89"/>
      <c r="E301" s="89"/>
      <c r="F301" s="89"/>
      <c r="G301" s="89"/>
      <c r="H301" s="89"/>
      <c r="I301" s="122"/>
      <c r="J301" s="89"/>
      <c r="K301" s="89"/>
      <c r="L301" s="89"/>
    </row>
    <row r="302" customFormat="false" ht="35.25" hidden="false" customHeight="false" outlineLevel="0" collapsed="false">
      <c r="C302" s="89"/>
      <c r="D302" s="89"/>
      <c r="E302" s="89"/>
      <c r="F302" s="89"/>
      <c r="G302" s="89"/>
      <c r="H302" s="89"/>
      <c r="I302" s="122"/>
      <c r="J302" s="89"/>
      <c r="K302" s="89"/>
      <c r="L302" s="89"/>
    </row>
    <row r="303" customFormat="false" ht="35.25" hidden="false" customHeight="false" outlineLevel="0" collapsed="false">
      <c r="C303" s="89"/>
      <c r="D303" s="89"/>
      <c r="E303" s="89"/>
      <c r="F303" s="89"/>
      <c r="G303" s="89"/>
      <c r="H303" s="89"/>
      <c r="I303" s="122"/>
      <c r="J303" s="89"/>
      <c r="K303" s="89"/>
      <c r="L303" s="89"/>
    </row>
    <row r="304" customFormat="false" ht="35.25" hidden="false" customHeight="false" outlineLevel="0" collapsed="false">
      <c r="C304" s="89"/>
      <c r="D304" s="89"/>
      <c r="E304" s="89"/>
      <c r="F304" s="89"/>
      <c r="G304" s="89"/>
      <c r="H304" s="89"/>
      <c r="I304" s="122"/>
      <c r="J304" s="89"/>
      <c r="K304" s="89"/>
      <c r="L304" s="89"/>
    </row>
    <row r="305" customFormat="false" ht="35.25" hidden="false" customHeight="false" outlineLevel="0" collapsed="false">
      <c r="C305" s="89"/>
      <c r="D305" s="89"/>
      <c r="E305" s="89"/>
      <c r="F305" s="89"/>
      <c r="G305" s="89"/>
      <c r="H305" s="89"/>
      <c r="I305" s="122"/>
      <c r="J305" s="89"/>
      <c r="K305" s="89"/>
      <c r="L305" s="89"/>
    </row>
    <row r="306" customFormat="false" ht="35.25" hidden="false" customHeight="false" outlineLevel="0" collapsed="false">
      <c r="C306" s="89"/>
      <c r="D306" s="89"/>
      <c r="E306" s="89"/>
      <c r="F306" s="89"/>
      <c r="G306" s="89"/>
      <c r="H306" s="89"/>
      <c r="I306" s="122"/>
      <c r="J306" s="89"/>
      <c r="K306" s="89"/>
      <c r="L306" s="89"/>
    </row>
    <row r="307" customFormat="false" ht="35.25" hidden="false" customHeight="false" outlineLevel="0" collapsed="false">
      <c r="C307" s="89"/>
      <c r="D307" s="89"/>
      <c r="E307" s="89"/>
      <c r="F307" s="89"/>
      <c r="G307" s="89"/>
      <c r="H307" s="89"/>
      <c r="I307" s="122"/>
      <c r="J307" s="89"/>
      <c r="K307" s="89"/>
      <c r="L307" s="89"/>
    </row>
    <row r="308" customFormat="false" ht="35.25" hidden="false" customHeight="false" outlineLevel="0" collapsed="false">
      <c r="C308" s="89"/>
      <c r="D308" s="89"/>
      <c r="E308" s="89"/>
      <c r="F308" s="89"/>
      <c r="G308" s="89"/>
      <c r="H308" s="89"/>
      <c r="I308" s="122"/>
      <c r="J308" s="89"/>
      <c r="K308" s="89"/>
      <c r="L308" s="89"/>
    </row>
    <row r="309" customFormat="false" ht="35.25" hidden="false" customHeight="false" outlineLevel="0" collapsed="false">
      <c r="C309" s="89"/>
      <c r="D309" s="89"/>
      <c r="E309" s="89"/>
      <c r="F309" s="89"/>
      <c r="G309" s="89"/>
      <c r="H309" s="89"/>
      <c r="I309" s="122"/>
      <c r="J309" s="89"/>
      <c r="K309" s="89"/>
      <c r="L309" s="89"/>
    </row>
    <row r="310" customFormat="false" ht="35.25" hidden="false" customHeight="false" outlineLevel="0" collapsed="false">
      <c r="C310" s="89"/>
      <c r="D310" s="89"/>
      <c r="E310" s="89"/>
      <c r="F310" s="89"/>
      <c r="G310" s="89"/>
      <c r="H310" s="89"/>
      <c r="I310" s="122"/>
      <c r="J310" s="89"/>
      <c r="K310" s="89"/>
      <c r="L310" s="89"/>
    </row>
    <row r="311" customFormat="false" ht="35.25" hidden="false" customHeight="false" outlineLevel="0" collapsed="false">
      <c r="C311" s="89"/>
      <c r="D311" s="89"/>
      <c r="E311" s="89"/>
      <c r="F311" s="89"/>
      <c r="G311" s="89"/>
      <c r="H311" s="89"/>
      <c r="I311" s="122"/>
      <c r="J311" s="89"/>
      <c r="K311" s="89"/>
      <c r="L311" s="89"/>
    </row>
    <row r="312" customFormat="false" ht="35.25" hidden="false" customHeight="false" outlineLevel="0" collapsed="false">
      <c r="C312" s="89"/>
      <c r="D312" s="89"/>
      <c r="E312" s="89"/>
      <c r="F312" s="89"/>
      <c r="G312" s="89"/>
      <c r="H312" s="89"/>
      <c r="I312" s="122"/>
      <c r="J312" s="89"/>
      <c r="K312" s="89"/>
      <c r="L312" s="89"/>
    </row>
    <row r="313" customFormat="false" ht="35.25" hidden="false" customHeight="false" outlineLevel="0" collapsed="false">
      <c r="C313" s="89"/>
      <c r="D313" s="89"/>
      <c r="E313" s="89"/>
      <c r="F313" s="89"/>
      <c r="G313" s="89"/>
      <c r="H313" s="89"/>
      <c r="I313" s="122"/>
      <c r="J313" s="89"/>
      <c r="K313" s="89"/>
      <c r="L313" s="89"/>
    </row>
    <row r="314" customFormat="false" ht="35.25" hidden="false" customHeight="false" outlineLevel="0" collapsed="false">
      <c r="C314" s="89"/>
      <c r="D314" s="89"/>
      <c r="E314" s="89"/>
      <c r="F314" s="89"/>
      <c r="G314" s="89"/>
      <c r="H314" s="89"/>
      <c r="I314" s="122"/>
      <c r="J314" s="89"/>
      <c r="K314" s="89"/>
      <c r="L314" s="89"/>
    </row>
    <row r="315" customFormat="false" ht="35.25" hidden="false" customHeight="false" outlineLevel="0" collapsed="false">
      <c r="C315" s="89"/>
      <c r="D315" s="89"/>
      <c r="E315" s="89"/>
      <c r="F315" s="89"/>
      <c r="G315" s="89"/>
      <c r="H315" s="89"/>
      <c r="I315" s="122"/>
      <c r="J315" s="89"/>
      <c r="K315" s="89"/>
      <c r="L315" s="89"/>
    </row>
    <row r="316" customFormat="false" ht="35.25" hidden="false" customHeight="false" outlineLevel="0" collapsed="false">
      <c r="C316" s="89"/>
      <c r="D316" s="89"/>
      <c r="E316" s="89"/>
      <c r="F316" s="89"/>
      <c r="G316" s="89"/>
      <c r="H316" s="89"/>
      <c r="I316" s="122"/>
      <c r="J316" s="89"/>
      <c r="K316" s="89"/>
      <c r="L316" s="89"/>
    </row>
    <row r="317" customFormat="false" ht="35.25" hidden="false" customHeight="false" outlineLevel="0" collapsed="false">
      <c r="C317" s="89"/>
      <c r="D317" s="89"/>
      <c r="E317" s="89"/>
      <c r="F317" s="89"/>
      <c r="G317" s="89"/>
      <c r="H317" s="89"/>
      <c r="I317" s="122"/>
      <c r="J317" s="89"/>
      <c r="K317" s="89"/>
      <c r="L317" s="89"/>
    </row>
    <row r="318" customFormat="false" ht="35.25" hidden="false" customHeight="false" outlineLevel="0" collapsed="false">
      <c r="C318" s="89"/>
      <c r="D318" s="89"/>
      <c r="E318" s="89"/>
      <c r="F318" s="89"/>
      <c r="G318" s="89"/>
      <c r="H318" s="89"/>
      <c r="I318" s="122"/>
      <c r="J318" s="89"/>
      <c r="K318" s="89"/>
      <c r="L318" s="89"/>
    </row>
    <row r="319" customFormat="false" ht="35.25" hidden="false" customHeight="false" outlineLevel="0" collapsed="false">
      <c r="C319" s="89"/>
      <c r="D319" s="89"/>
      <c r="E319" s="89"/>
      <c r="F319" s="89"/>
      <c r="G319" s="89"/>
      <c r="H319" s="89"/>
      <c r="I319" s="122"/>
      <c r="J319" s="89"/>
      <c r="K319" s="89"/>
      <c r="L319" s="89"/>
    </row>
    <row r="320" customFormat="false" ht="35.25" hidden="false" customHeight="false" outlineLevel="0" collapsed="false">
      <c r="C320" s="89"/>
      <c r="D320" s="89"/>
      <c r="E320" s="89"/>
      <c r="F320" s="89"/>
      <c r="G320" s="89"/>
      <c r="H320" s="89"/>
      <c r="I320" s="122"/>
      <c r="J320" s="89"/>
      <c r="K320" s="89"/>
      <c r="L320" s="89"/>
    </row>
    <row r="321" customFormat="false" ht="35.25" hidden="false" customHeight="false" outlineLevel="0" collapsed="false">
      <c r="C321" s="89"/>
      <c r="D321" s="89"/>
      <c r="E321" s="89"/>
      <c r="F321" s="89"/>
      <c r="G321" s="89"/>
      <c r="H321" s="89"/>
      <c r="I321" s="122"/>
      <c r="J321" s="89"/>
      <c r="K321" s="89"/>
      <c r="L321" s="89"/>
    </row>
    <row r="322" customFormat="false" ht="35.25" hidden="false" customHeight="false" outlineLevel="0" collapsed="false">
      <c r="C322" s="89"/>
      <c r="D322" s="89"/>
      <c r="E322" s="89"/>
      <c r="F322" s="89"/>
      <c r="G322" s="89"/>
      <c r="H322" s="89"/>
      <c r="I322" s="122"/>
      <c r="J322" s="89"/>
      <c r="K322" s="89"/>
      <c r="L322" s="89"/>
    </row>
    <row r="323" customFormat="false" ht="35.25" hidden="false" customHeight="false" outlineLevel="0" collapsed="false">
      <c r="C323" s="89"/>
      <c r="D323" s="89"/>
      <c r="E323" s="89"/>
      <c r="F323" s="89"/>
      <c r="G323" s="89"/>
      <c r="H323" s="89"/>
      <c r="I323" s="122"/>
      <c r="J323" s="89"/>
      <c r="K323" s="89"/>
      <c r="L323" s="89"/>
    </row>
    <row r="324" customFormat="false" ht="35.25" hidden="false" customHeight="false" outlineLevel="0" collapsed="false">
      <c r="C324" s="89"/>
      <c r="D324" s="89"/>
      <c r="E324" s="89"/>
      <c r="F324" s="89"/>
      <c r="G324" s="89"/>
      <c r="H324" s="89"/>
      <c r="I324" s="122"/>
      <c r="J324" s="89"/>
      <c r="K324" s="89"/>
      <c r="L324" s="89"/>
    </row>
    <row r="325" customFormat="false" ht="35.25" hidden="false" customHeight="false" outlineLevel="0" collapsed="false">
      <c r="C325" s="89"/>
      <c r="D325" s="89"/>
      <c r="E325" s="89"/>
      <c r="F325" s="89"/>
      <c r="G325" s="89"/>
      <c r="H325" s="89"/>
      <c r="I325" s="122"/>
      <c r="J325" s="89"/>
      <c r="K325" s="89"/>
      <c r="L325" s="89"/>
    </row>
    <row r="326" customFormat="false" ht="35.25" hidden="false" customHeight="false" outlineLevel="0" collapsed="false">
      <c r="C326" s="89"/>
      <c r="D326" s="89"/>
      <c r="E326" s="89"/>
      <c r="F326" s="89"/>
      <c r="G326" s="89"/>
      <c r="H326" s="89"/>
      <c r="I326" s="122"/>
      <c r="J326" s="89"/>
      <c r="K326" s="89"/>
      <c r="L326" s="89"/>
    </row>
    <row r="327" customFormat="false" ht="35.25" hidden="false" customHeight="false" outlineLevel="0" collapsed="false">
      <c r="C327" s="89"/>
      <c r="D327" s="89"/>
      <c r="E327" s="89"/>
      <c r="F327" s="89"/>
      <c r="G327" s="89"/>
      <c r="H327" s="89"/>
      <c r="I327" s="122"/>
      <c r="J327" s="89"/>
      <c r="K327" s="89"/>
      <c r="L327" s="89"/>
    </row>
    <row r="328" customFormat="false" ht="35.25" hidden="false" customHeight="false" outlineLevel="0" collapsed="false">
      <c r="C328" s="89"/>
      <c r="D328" s="89"/>
      <c r="E328" s="89"/>
      <c r="F328" s="89"/>
      <c r="G328" s="89"/>
      <c r="H328" s="89"/>
      <c r="I328" s="122"/>
      <c r="J328" s="89"/>
      <c r="K328" s="89"/>
      <c r="L328" s="89"/>
    </row>
    <row r="329" customFormat="false" ht="35.25" hidden="false" customHeight="false" outlineLevel="0" collapsed="false">
      <c r="C329" s="89"/>
      <c r="D329" s="89"/>
      <c r="E329" s="89"/>
      <c r="F329" s="89"/>
      <c r="G329" s="89"/>
      <c r="H329" s="89"/>
      <c r="I329" s="122"/>
      <c r="J329" s="89"/>
      <c r="K329" s="89"/>
      <c r="L329" s="89"/>
    </row>
    <row r="330" customFormat="false" ht="35.25" hidden="false" customHeight="false" outlineLevel="0" collapsed="false">
      <c r="C330" s="89"/>
      <c r="D330" s="89"/>
      <c r="E330" s="89"/>
      <c r="F330" s="89"/>
      <c r="G330" s="89"/>
      <c r="H330" s="89"/>
      <c r="I330" s="122"/>
      <c r="J330" s="89"/>
      <c r="K330" s="89"/>
      <c r="L330" s="89"/>
    </row>
    <row r="331" customFormat="false" ht="35.25" hidden="false" customHeight="false" outlineLevel="0" collapsed="false">
      <c r="C331" s="89"/>
      <c r="D331" s="89"/>
      <c r="E331" s="89"/>
      <c r="F331" s="89"/>
      <c r="G331" s="89"/>
      <c r="H331" s="89"/>
      <c r="I331" s="122"/>
      <c r="J331" s="89"/>
      <c r="K331" s="89"/>
      <c r="L331" s="89"/>
    </row>
    <row r="332" customFormat="false" ht="35.25" hidden="false" customHeight="false" outlineLevel="0" collapsed="false">
      <c r="C332" s="89"/>
      <c r="D332" s="89"/>
      <c r="E332" s="89"/>
      <c r="F332" s="89"/>
      <c r="G332" s="89"/>
      <c r="H332" s="89"/>
      <c r="I332" s="122"/>
      <c r="J332" s="89"/>
      <c r="K332" s="89"/>
      <c r="L332" s="89"/>
    </row>
    <row r="333" customFormat="false" ht="35.25" hidden="false" customHeight="false" outlineLevel="0" collapsed="false">
      <c r="C333" s="89"/>
      <c r="D333" s="89"/>
      <c r="E333" s="89"/>
      <c r="F333" s="89"/>
      <c r="G333" s="89"/>
      <c r="H333" s="89"/>
      <c r="I333" s="122"/>
      <c r="J333" s="89"/>
      <c r="K333" s="89"/>
      <c r="L333" s="89"/>
    </row>
    <row r="334" customFormat="false" ht="35.25" hidden="false" customHeight="false" outlineLevel="0" collapsed="false">
      <c r="C334" s="89"/>
      <c r="D334" s="89"/>
      <c r="E334" s="89"/>
      <c r="F334" s="89"/>
      <c r="G334" s="89"/>
      <c r="H334" s="89"/>
      <c r="I334" s="122"/>
      <c r="J334" s="89"/>
      <c r="K334" s="89"/>
      <c r="L334" s="89"/>
    </row>
    <row r="335" customFormat="false" ht="35.25" hidden="false" customHeight="false" outlineLevel="0" collapsed="false">
      <c r="C335" s="89"/>
      <c r="D335" s="89"/>
      <c r="E335" s="89"/>
      <c r="F335" s="89"/>
      <c r="G335" s="89"/>
      <c r="H335" s="89"/>
      <c r="I335" s="122"/>
      <c r="J335" s="89"/>
      <c r="K335" s="89"/>
      <c r="L335" s="89"/>
    </row>
    <row r="336" customFormat="false" ht="35.25" hidden="false" customHeight="false" outlineLevel="0" collapsed="false">
      <c r="C336" s="89"/>
      <c r="D336" s="89"/>
      <c r="E336" s="89"/>
      <c r="F336" s="89"/>
      <c r="G336" s="89"/>
      <c r="H336" s="89"/>
      <c r="I336" s="122"/>
      <c r="J336" s="89"/>
      <c r="K336" s="89"/>
      <c r="L336" s="89"/>
    </row>
    <row r="337" customFormat="false" ht="35.25" hidden="false" customHeight="false" outlineLevel="0" collapsed="false">
      <c r="C337" s="89"/>
      <c r="D337" s="89"/>
      <c r="E337" s="89"/>
      <c r="F337" s="89"/>
      <c r="G337" s="89"/>
      <c r="H337" s="89"/>
      <c r="I337" s="122"/>
      <c r="J337" s="89"/>
      <c r="K337" s="89"/>
      <c r="L337" s="89"/>
    </row>
    <row r="338" customFormat="false" ht="35.25" hidden="false" customHeight="false" outlineLevel="0" collapsed="false">
      <c r="C338" s="89"/>
      <c r="D338" s="89"/>
      <c r="E338" s="89"/>
      <c r="F338" s="89"/>
      <c r="G338" s="89"/>
      <c r="H338" s="89"/>
      <c r="I338" s="122"/>
      <c r="J338" s="89"/>
      <c r="K338" s="89"/>
      <c r="L338" s="89"/>
    </row>
    <row r="339" customFormat="false" ht="35.25" hidden="false" customHeight="false" outlineLevel="0" collapsed="false">
      <c r="C339" s="89"/>
      <c r="D339" s="89"/>
      <c r="E339" s="89"/>
      <c r="F339" s="89"/>
      <c r="G339" s="89"/>
      <c r="H339" s="89"/>
      <c r="I339" s="122"/>
      <c r="J339" s="89"/>
      <c r="K339" s="89"/>
      <c r="L339" s="89"/>
    </row>
    <row r="340" customFormat="false" ht="35.25" hidden="false" customHeight="false" outlineLevel="0" collapsed="false">
      <c r="C340" s="89"/>
      <c r="D340" s="89"/>
      <c r="E340" s="89"/>
      <c r="F340" s="89"/>
      <c r="G340" s="89"/>
      <c r="H340" s="89"/>
      <c r="I340" s="122"/>
      <c r="J340" s="89"/>
      <c r="K340" s="89"/>
      <c r="L340" s="89"/>
    </row>
    <row r="341" customFormat="false" ht="35.25" hidden="false" customHeight="false" outlineLevel="0" collapsed="false">
      <c r="C341" s="89"/>
      <c r="D341" s="89"/>
      <c r="E341" s="89"/>
      <c r="F341" s="89"/>
      <c r="G341" s="89"/>
      <c r="H341" s="89"/>
      <c r="I341" s="122"/>
      <c r="J341" s="89"/>
      <c r="K341" s="89"/>
      <c r="L341" s="89"/>
    </row>
    <row r="342" customFormat="false" ht="35.25" hidden="false" customHeight="false" outlineLevel="0" collapsed="false">
      <c r="C342" s="89"/>
      <c r="D342" s="89"/>
      <c r="E342" s="89"/>
      <c r="F342" s="89"/>
      <c r="G342" s="89"/>
      <c r="H342" s="89"/>
      <c r="I342" s="122"/>
      <c r="J342" s="89"/>
      <c r="K342" s="89"/>
      <c r="L342" s="89"/>
    </row>
    <row r="343" customFormat="false" ht="35.25" hidden="false" customHeight="false" outlineLevel="0" collapsed="false">
      <c r="C343" s="89"/>
      <c r="D343" s="89"/>
      <c r="E343" s="89"/>
      <c r="F343" s="89"/>
      <c r="G343" s="89"/>
      <c r="H343" s="89"/>
      <c r="I343" s="122"/>
      <c r="J343" s="89"/>
      <c r="K343" s="89"/>
      <c r="L343" s="89"/>
    </row>
    <row r="344" customFormat="false" ht="35.25" hidden="false" customHeight="false" outlineLevel="0" collapsed="false">
      <c r="C344" s="89"/>
      <c r="D344" s="89"/>
      <c r="E344" s="89"/>
      <c r="F344" s="89"/>
      <c r="G344" s="89"/>
      <c r="H344" s="89"/>
      <c r="I344" s="122"/>
      <c r="J344" s="89"/>
      <c r="K344" s="89"/>
      <c r="L344" s="89"/>
    </row>
    <row r="345" customFormat="false" ht="35.25" hidden="false" customHeight="false" outlineLevel="0" collapsed="false">
      <c r="C345" s="89"/>
      <c r="D345" s="89"/>
      <c r="E345" s="89"/>
      <c r="F345" s="89"/>
      <c r="G345" s="89"/>
      <c r="H345" s="89"/>
      <c r="I345" s="122"/>
      <c r="J345" s="89"/>
      <c r="K345" s="89"/>
      <c r="L345" s="89"/>
    </row>
    <row r="346" customFormat="false" ht="35.25" hidden="false" customHeight="false" outlineLevel="0" collapsed="false">
      <c r="C346" s="89"/>
      <c r="D346" s="89"/>
      <c r="E346" s="89"/>
      <c r="F346" s="89"/>
      <c r="G346" s="89"/>
      <c r="H346" s="89"/>
      <c r="I346" s="122"/>
      <c r="J346" s="89"/>
      <c r="K346" s="89"/>
      <c r="L346" s="89"/>
    </row>
    <row r="347" customFormat="false" ht="35.25" hidden="false" customHeight="false" outlineLevel="0" collapsed="false">
      <c r="C347" s="89"/>
      <c r="D347" s="89"/>
      <c r="E347" s="89"/>
      <c r="F347" s="89"/>
      <c r="G347" s="89"/>
      <c r="H347" s="89"/>
      <c r="I347" s="122"/>
      <c r="J347" s="89"/>
      <c r="K347" s="89"/>
      <c r="L347" s="89"/>
    </row>
    <row r="348" customFormat="false" ht="35.25" hidden="false" customHeight="false" outlineLevel="0" collapsed="false">
      <c r="C348" s="89"/>
      <c r="D348" s="89"/>
      <c r="E348" s="89"/>
      <c r="F348" s="89"/>
      <c r="G348" s="89"/>
      <c r="H348" s="89"/>
      <c r="I348" s="122"/>
      <c r="J348" s="89"/>
      <c r="K348" s="89"/>
      <c r="L348" s="89"/>
    </row>
    <row r="349" customFormat="false" ht="35.25" hidden="false" customHeight="false" outlineLevel="0" collapsed="false">
      <c r="C349" s="89"/>
      <c r="D349" s="89"/>
      <c r="E349" s="89"/>
      <c r="F349" s="89"/>
      <c r="G349" s="89"/>
      <c r="H349" s="89"/>
      <c r="I349" s="122"/>
      <c r="J349" s="89"/>
      <c r="K349" s="89"/>
      <c r="L349" s="89"/>
    </row>
    <row r="350" customFormat="false" ht="35.25" hidden="false" customHeight="false" outlineLevel="0" collapsed="false">
      <c r="C350" s="89"/>
      <c r="D350" s="89"/>
      <c r="E350" s="89"/>
      <c r="F350" s="89"/>
      <c r="G350" s="89"/>
      <c r="H350" s="89"/>
      <c r="I350" s="122"/>
      <c r="J350" s="89"/>
      <c r="K350" s="89"/>
      <c r="L350" s="89"/>
    </row>
    <row r="351" customFormat="false" ht="35.25" hidden="false" customHeight="false" outlineLevel="0" collapsed="false">
      <c r="C351" s="89"/>
      <c r="D351" s="89"/>
      <c r="E351" s="89"/>
      <c r="F351" s="89"/>
      <c r="G351" s="89"/>
      <c r="H351" s="89"/>
      <c r="I351" s="122"/>
      <c r="J351" s="89"/>
      <c r="K351" s="89"/>
      <c r="L351" s="89"/>
    </row>
    <row r="352" customFormat="false" ht="35.25" hidden="false" customHeight="false" outlineLevel="0" collapsed="false">
      <c r="C352" s="89"/>
      <c r="D352" s="89"/>
      <c r="E352" s="89"/>
      <c r="F352" s="89"/>
      <c r="G352" s="89"/>
      <c r="H352" s="89"/>
      <c r="I352" s="122"/>
      <c r="J352" s="89"/>
      <c r="K352" s="89"/>
      <c r="L352" s="89"/>
    </row>
    <row r="353" customFormat="false" ht="35.25" hidden="false" customHeight="false" outlineLevel="0" collapsed="false">
      <c r="C353" s="89"/>
      <c r="D353" s="89"/>
      <c r="E353" s="89"/>
      <c r="F353" s="89"/>
      <c r="G353" s="89"/>
      <c r="H353" s="89"/>
      <c r="I353" s="122"/>
      <c r="J353" s="89"/>
      <c r="K353" s="89"/>
      <c r="L353" s="89"/>
    </row>
    <row r="354" customFormat="false" ht="35.25" hidden="false" customHeight="false" outlineLevel="0" collapsed="false">
      <c r="C354" s="89"/>
      <c r="D354" s="89"/>
      <c r="E354" s="89"/>
      <c r="F354" s="89"/>
      <c r="G354" s="89"/>
      <c r="H354" s="89"/>
      <c r="I354" s="122"/>
      <c r="J354" s="89"/>
      <c r="K354" s="89"/>
      <c r="L354" s="89"/>
    </row>
    <row r="355" customFormat="false" ht="35.25" hidden="false" customHeight="false" outlineLevel="0" collapsed="false">
      <c r="C355" s="89"/>
      <c r="D355" s="89"/>
      <c r="E355" s="89"/>
      <c r="F355" s="89"/>
      <c r="G355" s="89"/>
      <c r="H355" s="89"/>
      <c r="I355" s="122"/>
      <c r="J355" s="89"/>
      <c r="K355" s="89"/>
      <c r="L355" s="89"/>
    </row>
    <row r="356" customFormat="false" ht="35.25" hidden="false" customHeight="false" outlineLevel="0" collapsed="false">
      <c r="C356" s="89"/>
      <c r="D356" s="89"/>
      <c r="E356" s="89"/>
      <c r="F356" s="89"/>
      <c r="G356" s="89"/>
      <c r="H356" s="89"/>
      <c r="I356" s="122"/>
      <c r="J356" s="89"/>
      <c r="K356" s="89"/>
      <c r="L356" s="89"/>
    </row>
    <row r="357" customFormat="false" ht="35.25" hidden="false" customHeight="false" outlineLevel="0" collapsed="false">
      <c r="C357" s="89"/>
      <c r="D357" s="89"/>
      <c r="E357" s="89"/>
      <c r="F357" s="89"/>
      <c r="G357" s="89"/>
      <c r="H357" s="89"/>
      <c r="I357" s="122"/>
      <c r="J357" s="89"/>
      <c r="K357" s="89"/>
      <c r="L357" s="89"/>
    </row>
    <row r="358" customFormat="false" ht="35.25" hidden="false" customHeight="false" outlineLevel="0" collapsed="false">
      <c r="C358" s="89"/>
      <c r="D358" s="89"/>
      <c r="E358" s="89"/>
      <c r="F358" s="89"/>
      <c r="G358" s="89"/>
      <c r="H358" s="89"/>
      <c r="I358" s="122"/>
      <c r="J358" s="89"/>
      <c r="K358" s="89"/>
      <c r="L358" s="89"/>
    </row>
    <row r="359" customFormat="false" ht="35.25" hidden="false" customHeight="false" outlineLevel="0" collapsed="false">
      <c r="C359" s="89"/>
      <c r="D359" s="89"/>
      <c r="E359" s="89"/>
      <c r="F359" s="89"/>
      <c r="G359" s="89"/>
      <c r="H359" s="89"/>
      <c r="I359" s="122"/>
      <c r="J359" s="89"/>
      <c r="K359" s="89"/>
      <c r="L359" s="89"/>
    </row>
    <row r="360" customFormat="false" ht="35.25" hidden="false" customHeight="false" outlineLevel="0" collapsed="false">
      <c r="C360" s="89"/>
      <c r="D360" s="89"/>
      <c r="E360" s="89"/>
      <c r="F360" s="89"/>
      <c r="G360" s="89"/>
      <c r="H360" s="89"/>
      <c r="I360" s="122"/>
      <c r="J360" s="89"/>
      <c r="K360" s="89"/>
      <c r="L360" s="89"/>
    </row>
    <row r="361" customFormat="false" ht="35.25" hidden="false" customHeight="false" outlineLevel="0" collapsed="false">
      <c r="C361" s="89"/>
      <c r="D361" s="89"/>
      <c r="E361" s="89"/>
      <c r="F361" s="89"/>
      <c r="G361" s="89"/>
      <c r="H361" s="89"/>
      <c r="I361" s="122"/>
      <c r="J361" s="89"/>
      <c r="K361" s="89"/>
      <c r="L361" s="89"/>
    </row>
    <row r="362" customFormat="false" ht="35.25" hidden="false" customHeight="false" outlineLevel="0" collapsed="false">
      <c r="C362" s="89"/>
      <c r="D362" s="89"/>
      <c r="E362" s="89"/>
      <c r="F362" s="89"/>
      <c r="G362" s="89"/>
      <c r="H362" s="89"/>
      <c r="I362" s="122"/>
      <c r="J362" s="89"/>
      <c r="K362" s="89"/>
      <c r="L362" s="89"/>
    </row>
    <row r="363" customFormat="false" ht="35.25" hidden="false" customHeight="false" outlineLevel="0" collapsed="false">
      <c r="C363" s="89"/>
      <c r="D363" s="89"/>
      <c r="E363" s="89"/>
      <c r="F363" s="89"/>
      <c r="G363" s="89"/>
      <c r="H363" s="89"/>
      <c r="I363" s="122"/>
      <c r="J363" s="89"/>
      <c r="K363" s="89"/>
      <c r="L363" s="89"/>
    </row>
    <row r="364" customFormat="false" ht="35.25" hidden="false" customHeight="false" outlineLevel="0" collapsed="false">
      <c r="C364" s="89"/>
      <c r="D364" s="89"/>
      <c r="E364" s="89"/>
      <c r="F364" s="89"/>
      <c r="G364" s="89"/>
      <c r="H364" s="89"/>
      <c r="I364" s="122"/>
      <c r="J364" s="89"/>
      <c r="K364" s="89"/>
      <c r="L364" s="89"/>
    </row>
    <row r="365" customFormat="false" ht="35.25" hidden="false" customHeight="false" outlineLevel="0" collapsed="false">
      <c r="C365" s="89"/>
      <c r="D365" s="89"/>
      <c r="E365" s="89"/>
      <c r="F365" s="89"/>
      <c r="G365" s="89"/>
      <c r="H365" s="89"/>
      <c r="I365" s="122"/>
      <c r="J365" s="89"/>
      <c r="K365" s="89"/>
      <c r="L365" s="89"/>
    </row>
    <row r="366" customFormat="false" ht="35.25" hidden="false" customHeight="false" outlineLevel="0" collapsed="false">
      <c r="C366" s="89"/>
      <c r="D366" s="89"/>
      <c r="E366" s="89"/>
      <c r="F366" s="89"/>
      <c r="G366" s="89"/>
      <c r="H366" s="89"/>
      <c r="I366" s="122"/>
      <c r="J366" s="89"/>
      <c r="K366" s="89"/>
      <c r="L366" s="89"/>
    </row>
    <row r="367" customFormat="false" ht="35.25" hidden="false" customHeight="false" outlineLevel="0" collapsed="false">
      <c r="C367" s="89"/>
      <c r="D367" s="89"/>
      <c r="E367" s="89"/>
      <c r="F367" s="89"/>
      <c r="G367" s="89"/>
      <c r="H367" s="89"/>
      <c r="I367" s="122"/>
      <c r="J367" s="89"/>
      <c r="K367" s="89"/>
      <c r="L367" s="89"/>
    </row>
    <row r="368" customFormat="false" ht="35.25" hidden="false" customHeight="false" outlineLevel="0" collapsed="false">
      <c r="C368" s="89"/>
      <c r="D368" s="89"/>
      <c r="E368" s="89"/>
      <c r="F368" s="89"/>
      <c r="G368" s="89"/>
      <c r="H368" s="89"/>
      <c r="I368" s="122"/>
      <c r="J368" s="89"/>
      <c r="K368" s="89"/>
      <c r="L368" s="89"/>
    </row>
    <row r="369" customFormat="false" ht="35.25" hidden="false" customHeight="false" outlineLevel="0" collapsed="false">
      <c r="C369" s="89"/>
      <c r="D369" s="89"/>
      <c r="E369" s="89"/>
      <c r="F369" s="89"/>
      <c r="G369" s="89"/>
      <c r="H369" s="89"/>
      <c r="I369" s="122"/>
      <c r="J369" s="89"/>
      <c r="K369" s="89"/>
      <c r="L369" s="89"/>
    </row>
    <row r="370" customFormat="false" ht="35.25" hidden="false" customHeight="false" outlineLevel="0" collapsed="false">
      <c r="C370" s="89"/>
      <c r="D370" s="89"/>
      <c r="E370" s="89"/>
      <c r="F370" s="89"/>
      <c r="G370" s="89"/>
      <c r="H370" s="89"/>
      <c r="I370" s="122"/>
      <c r="J370" s="89"/>
      <c r="K370" s="89"/>
      <c r="L370" s="89"/>
    </row>
    <row r="371" customFormat="false" ht="35.25" hidden="false" customHeight="false" outlineLevel="0" collapsed="false">
      <c r="C371" s="89"/>
      <c r="D371" s="89"/>
      <c r="E371" s="89"/>
      <c r="F371" s="89"/>
      <c r="G371" s="89"/>
      <c r="H371" s="89"/>
      <c r="I371" s="122"/>
      <c r="J371" s="89"/>
      <c r="K371" s="89"/>
      <c r="L371" s="89"/>
    </row>
    <row r="372" customFormat="false" ht="35.25" hidden="false" customHeight="false" outlineLevel="0" collapsed="false">
      <c r="C372" s="89"/>
      <c r="D372" s="89"/>
      <c r="E372" s="89"/>
      <c r="F372" s="89"/>
      <c r="G372" s="89"/>
      <c r="H372" s="89"/>
      <c r="I372" s="122"/>
      <c r="J372" s="89"/>
      <c r="K372" s="89"/>
      <c r="L372" s="89"/>
    </row>
    <row r="373" customFormat="false" ht="35.25" hidden="false" customHeight="false" outlineLevel="0" collapsed="false">
      <c r="C373" s="89"/>
      <c r="D373" s="89"/>
      <c r="E373" s="89"/>
      <c r="F373" s="89"/>
      <c r="G373" s="89"/>
      <c r="H373" s="89"/>
      <c r="I373" s="122"/>
      <c r="J373" s="89"/>
      <c r="K373" s="89"/>
      <c r="L373" s="89"/>
    </row>
    <row r="374" customFormat="false" ht="35.25" hidden="false" customHeight="false" outlineLevel="0" collapsed="false">
      <c r="C374" s="89"/>
      <c r="D374" s="89"/>
      <c r="E374" s="89"/>
      <c r="F374" s="89"/>
      <c r="G374" s="89"/>
      <c r="H374" s="89"/>
      <c r="I374" s="122"/>
      <c r="J374" s="89"/>
      <c r="K374" s="89"/>
      <c r="L374" s="89"/>
    </row>
    <row r="375" customFormat="false" ht="35.25" hidden="false" customHeight="false" outlineLevel="0" collapsed="false">
      <c r="C375" s="89"/>
      <c r="D375" s="89"/>
      <c r="E375" s="89"/>
      <c r="F375" s="89"/>
      <c r="G375" s="89"/>
      <c r="H375" s="89"/>
      <c r="I375" s="122"/>
      <c r="J375" s="89"/>
      <c r="K375" s="89"/>
      <c r="L375" s="89"/>
    </row>
    <row r="376" customFormat="false" ht="35.25" hidden="false" customHeight="false" outlineLevel="0" collapsed="false">
      <c r="C376" s="89"/>
      <c r="D376" s="89"/>
      <c r="E376" s="89"/>
      <c r="F376" s="89"/>
      <c r="G376" s="89"/>
      <c r="H376" s="89"/>
      <c r="I376" s="122"/>
      <c r="J376" s="89"/>
      <c r="K376" s="89"/>
      <c r="L376" s="89"/>
    </row>
    <row r="377" customFormat="false" ht="35.25" hidden="false" customHeight="false" outlineLevel="0" collapsed="false">
      <c r="C377" s="89"/>
      <c r="D377" s="89"/>
      <c r="E377" s="89"/>
      <c r="F377" s="89"/>
      <c r="G377" s="89"/>
      <c r="H377" s="89"/>
      <c r="I377" s="122"/>
      <c r="J377" s="89"/>
      <c r="K377" s="89"/>
      <c r="L377" s="89"/>
    </row>
    <row r="378" customFormat="false" ht="35.25" hidden="false" customHeight="false" outlineLevel="0" collapsed="false">
      <c r="C378" s="89"/>
      <c r="D378" s="89"/>
      <c r="E378" s="89"/>
      <c r="F378" s="89"/>
      <c r="G378" s="89"/>
      <c r="H378" s="89"/>
      <c r="I378" s="122"/>
      <c r="J378" s="89"/>
      <c r="K378" s="89"/>
      <c r="L378" s="89"/>
    </row>
    <row r="379" customFormat="false" ht="35.25" hidden="false" customHeight="false" outlineLevel="0" collapsed="false">
      <c r="C379" s="89"/>
      <c r="D379" s="89"/>
      <c r="E379" s="89"/>
      <c r="F379" s="89"/>
      <c r="G379" s="89"/>
      <c r="H379" s="89"/>
      <c r="I379" s="122"/>
      <c r="J379" s="89"/>
      <c r="K379" s="89"/>
      <c r="L379" s="89"/>
    </row>
    <row r="380" customFormat="false" ht="35.25" hidden="false" customHeight="false" outlineLevel="0" collapsed="false">
      <c r="C380" s="89"/>
      <c r="D380" s="89"/>
      <c r="E380" s="89"/>
      <c r="F380" s="89"/>
      <c r="G380" s="89"/>
      <c r="H380" s="89"/>
      <c r="I380" s="122"/>
      <c r="J380" s="89"/>
      <c r="K380" s="89"/>
      <c r="L380" s="89"/>
    </row>
    <row r="381" customFormat="false" ht="35.25" hidden="false" customHeight="false" outlineLevel="0" collapsed="false">
      <c r="C381" s="89"/>
      <c r="D381" s="89"/>
      <c r="E381" s="89"/>
      <c r="F381" s="89"/>
      <c r="G381" s="89"/>
      <c r="H381" s="89"/>
      <c r="I381" s="122"/>
      <c r="J381" s="89"/>
      <c r="K381" s="89"/>
      <c r="L381" s="89"/>
    </row>
    <row r="382" customFormat="false" ht="35.25" hidden="false" customHeight="false" outlineLevel="0" collapsed="false">
      <c r="L382" s="89"/>
    </row>
    <row r="383" customFormat="false" ht="35.25" hidden="false" customHeight="false" outlineLevel="0" collapsed="false">
      <c r="L383" s="89"/>
    </row>
    <row r="384" customFormat="false" ht="35.25" hidden="false" customHeight="false" outlineLevel="0" collapsed="false">
      <c r="L384" s="89"/>
    </row>
    <row r="385" customFormat="false" ht="35.25" hidden="false" customHeight="false" outlineLevel="0" collapsed="false">
      <c r="L385" s="89"/>
    </row>
    <row r="386" customFormat="false" ht="35.25" hidden="false" customHeight="false" outlineLevel="0" collapsed="false">
      <c r="L386" s="89"/>
    </row>
    <row r="387" customFormat="false" ht="35.25" hidden="false" customHeight="false" outlineLevel="0" collapsed="false">
      <c r="L387" s="89"/>
    </row>
    <row r="388" customFormat="false" ht="35.25" hidden="false" customHeight="false" outlineLevel="0" collapsed="false">
      <c r="L388" s="89"/>
    </row>
    <row r="389" customFormat="false" ht="35.25" hidden="false" customHeight="false" outlineLevel="0" collapsed="false">
      <c r="L389" s="89"/>
    </row>
    <row r="390" customFormat="false" ht="35.25" hidden="false" customHeight="false" outlineLevel="0" collapsed="false">
      <c r="L390" s="89"/>
    </row>
    <row r="391" customFormat="false" ht="35.25" hidden="false" customHeight="false" outlineLevel="0" collapsed="false">
      <c r="L391" s="89"/>
    </row>
    <row r="392" customFormat="false" ht="35.25" hidden="false" customHeight="false" outlineLevel="0" collapsed="false">
      <c r="L392" s="89"/>
    </row>
    <row r="393" customFormat="false" ht="35.25" hidden="false" customHeight="false" outlineLevel="0" collapsed="false">
      <c r="L393" s="89"/>
    </row>
    <row r="394" customFormat="false" ht="35.25" hidden="false" customHeight="false" outlineLevel="0" collapsed="false">
      <c r="L394" s="89"/>
    </row>
    <row r="395" customFormat="false" ht="35.25" hidden="false" customHeight="false" outlineLevel="0" collapsed="false">
      <c r="L395" s="89"/>
    </row>
    <row r="396" customFormat="false" ht="35.25" hidden="false" customHeight="false" outlineLevel="0" collapsed="false">
      <c r="L396" s="89"/>
    </row>
  </sheetData>
  <mergeCells count="19">
    <mergeCell ref="J1:K1"/>
    <mergeCell ref="J3:K3"/>
    <mergeCell ref="J4:K4"/>
    <mergeCell ref="C5:K5"/>
    <mergeCell ref="C6:K6"/>
    <mergeCell ref="C7:C11"/>
    <mergeCell ref="D7:D11"/>
    <mergeCell ref="E7:E10"/>
    <mergeCell ref="F7:K7"/>
    <mergeCell ref="F8:F10"/>
    <mergeCell ref="G8:G10"/>
    <mergeCell ref="H8:H10"/>
    <mergeCell ref="I8:I10"/>
    <mergeCell ref="J8:J10"/>
    <mergeCell ref="K8:K10"/>
    <mergeCell ref="C13:D13"/>
    <mergeCell ref="C14:D14"/>
    <mergeCell ref="C23:E23"/>
    <mergeCell ref="J24:K24"/>
  </mergeCells>
  <printOptions headings="false" gridLines="false" gridLinesSet="true" horizontalCentered="true" verticalCentered="false"/>
  <pageMargins left="0.7875" right="0.7875" top="1.18125" bottom="0.865972222222222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LibreOffice/6.3.3.2$Linux_X86_64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user</dc:creator>
  <dc:description/>
  <dc:language>ru-RU</dc:language>
  <cp:lastModifiedBy/>
  <dcterms:modified xsi:type="dcterms:W3CDTF">2022-08-02T10:45:50Z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