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6" windowHeight="11832"/>
  </bookViews>
  <sheets>
    <sheet name="Лист1" sheetId="1" r:id="rId1"/>
    <sheet name="Лист2" sheetId="2" r:id="rId2"/>
  </sheets>
  <definedNames>
    <definedName name="_xlnm.Print_Titles" localSheetId="0">Лист1!$24:$25</definedName>
  </definedNames>
  <calcPr calcId="152511"/>
</workbook>
</file>

<file path=xl/calcChain.xml><?xml version="1.0" encoding="utf-8"?>
<calcChain xmlns="http://schemas.openxmlformats.org/spreadsheetml/2006/main">
  <c r="D55" i="1" l="1"/>
  <c r="D26" i="1" l="1"/>
  <c r="D48" i="1"/>
  <c r="D59" i="1"/>
  <c r="D61" i="1" l="1"/>
</calcChain>
</file>

<file path=xl/sharedStrings.xml><?xml version="1.0" encoding="utf-8"?>
<sst xmlns="http://schemas.openxmlformats.org/spreadsheetml/2006/main" count="92" uniqueCount="88">
  <si>
    <t>ИТОГОВЫЙ ФИНАНСОВЫЙ ОТЧЕТ</t>
  </si>
  <si>
    <t>(наименование избирательной кампании)</t>
  </si>
  <si>
    <t>(номер специального избирательного счета, наименование и адрес кредитной организации)</t>
  </si>
  <si>
    <t>Строка финансового отчета</t>
  </si>
  <si>
    <t>Шифр строки</t>
  </si>
  <si>
    <t>Сумма, руб.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</si>
  <si>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</si>
  <si>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</si>
  <si>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</si>
  <si>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</si>
  <si>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</si>
  <si>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</si>
  <si>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</si>
  <si>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</si>
  <si>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Перечислено в доход федерального бюджета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</si>
  <si>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</si>
  <si>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</si>
  <si>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</si>
  <si>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проведение публичных массовых мероприятий</t>
  </si>
  <si>
    <t>о поступлении и расходовании средств избирательного фонда политической партии, 
регионального отделения политической партии, кандидата</t>
  </si>
  <si>
    <t>Средства, выделенные кандидату выдвинувшей его 
политической партией</t>
  </si>
  <si>
    <t>Форма № 6</t>
  </si>
  <si>
    <t>На предвыборную агитацию через сетевые издания</t>
  </si>
  <si>
    <t>На оплату работ (услуг) информационного и консультационного характера**</t>
  </si>
  <si>
    <t>Выборы депутатов Государственной Думы Федерального Собрания Российской Федерации 
восьмого созыва</t>
  </si>
  <si>
    <t>(наименование политической партии/регионального отделения политической партии/фамилия, имя, отчество кандидата)</t>
  </si>
  <si>
    <t xml:space="preserve">региональных отделений политических партий, кандидатов </t>
  </si>
  <si>
    <t xml:space="preserve"> при проведении выборов депутатов Государственной Думы </t>
  </si>
  <si>
    <t xml:space="preserve"> Федерального Собрания Российской Федерации 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</si>
  <si>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</si>
  <si>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Возвращено денежных средств, поступивших с нарушением установленного порядка</t>
  </si>
  <si>
    <t>Возвращено денежных средств, поступивших в установленном порядке</t>
  </si>
  <si>
    <t>Поступило средств в установленном порядке для формирования избирательного фонда</t>
  </si>
  <si>
    <t>На предвыборную агитацию через организации телерадиовещания</t>
  </si>
  <si>
    <t>Юридическим лицам, которым запрещено осуществлять пожертвования
либо не указавшим обязательные сведения в платежном документе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</si>
  <si>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</si>
  <si>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
изданий</t>
  </si>
  <si>
    <t>На выпуск и распространение печатных и иных агитационных материалов</t>
  </si>
  <si>
    <t>На оплату других работ (услуг), выполненных (оказанных) юридическими
лицами или гражданами России по договорам</t>
  </si>
  <si>
    <t>На оплату иных расходов, непосредственно связанных с проведением
избирательной кампании</t>
  </si>
  <si>
    <t>Распределено неизрасходованного остатка средств фонда пропорционально перечисленным в избирательный фонд денежным
средствам</t>
  </si>
  <si>
    <t>Гражданам, которым запрещено осуществлять пожертвования либо
не указавшим обязательные сведения в платежном документе</t>
  </si>
  <si>
    <t>1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</si>
  <si>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</si>
  <si>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</si>
  <si>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</si>
  <si>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</si>
  <si>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</si>
  <si>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</si>
  <si>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</si>
  <si>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</si>
  <si>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</si>
  <si>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</si>
  <si>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</si>
  <si>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</si>
  <si>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</si>
  <si>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</si>
  <si>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</si>
  <si>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</si>
  <si>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</si>
  <si>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</si>
  <si>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</si>
  <si>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</si>
  <si>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</si>
  <si>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</si>
  <si>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</si>
  <si>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</si>
  <si>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</si>
  <si>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</si>
  <si>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</si>
  <si>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</si>
  <si>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</si>
  <si>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(заверяется банковской
</t>
    </r>
    <r>
      <rPr>
        <b/>
        <sz val="10"/>
        <color theme="1"/>
        <rFont val="Times New Roman"/>
        <family val="1"/>
        <charset val="204"/>
      </rPr>
      <t>справкой)</t>
    </r>
    <r>
      <rPr>
        <sz val="10"/>
        <color theme="1"/>
        <rFont val="Times New Roman"/>
        <family val="1"/>
        <charset val="204"/>
      </rPr>
      <t xml:space="preserve">                                                   </t>
    </r>
    <r>
      <rPr>
        <sz val="8"/>
        <color theme="1"/>
        <rFont val="Times New Roman"/>
        <family val="1"/>
        <charset val="204"/>
      </rPr>
      <t>(стр.300=стр.10–стр.110–стр.180–стр.290)</t>
    </r>
  </si>
  <si>
    <t>(наименование субъекта Российской Федерации – наименование одномандатного избирательного округа)</t>
  </si>
  <si>
    <t>Приложение № 12</t>
  </si>
  <si>
    <t xml:space="preserve">(в редакции постановления ЦИК России </t>
  </si>
  <si>
    <t>Собственные средства политической партии/регионального отделения политической партии/кандидата</t>
  </si>
  <si>
    <t>Поступило в избирательный фонд денежных средств, подпадающих
под действие ч. 2, 4, 8 ст. 71 Федерального закона от 22.02.2014 г. № 20-ФЗ
и п. 6 ст. 58 Федерального закона от 12.06.2002 г. № 67-ФЗ*</t>
  </si>
  <si>
    <t xml:space="preserve">Собственные средства политической партии/регионального отделения политической партии/кандидата/средства, выделенные кандидату выдвинувшей его политической партией </t>
  </si>
  <si>
    <t xml:space="preserve">к Инструкции о порядке формирования и расходования денежных </t>
  </si>
  <si>
    <t xml:space="preserve">средств избирательных фондов политических партий, </t>
  </si>
  <si>
    <t xml:space="preserve">от 23 июня 2021 г. № 12/98-8) </t>
  </si>
  <si>
    <t>Науменко Павел Григорьевич</t>
  </si>
  <si>
    <t>Краснодарский край - Туапсинский одномандатный избирательный округ № 49</t>
  </si>
  <si>
    <t>№ 40810810530069000186 Дополнительный офис № 1806/0171 Центральное отделение № 1806 ПАО Сбербанк, г.Туапсе, ул. Карла Маркса, д. 11Б</t>
  </si>
  <si>
    <t>Примечание</t>
  </si>
  <si>
    <t xml:space="preserve">Нет выписки о поступлении денежных средств? </t>
  </si>
  <si>
    <t>Это деньги партии, добровольные пожертвования юридического лица? Если деньги от ПАО тогда договор где?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</si>
</sst>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Continuous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Continuous" vertical="top"/>
    </xf>
    <xf numFmtId="0" fontId="4" fillId="0" borderId="0" xfId="0" applyFont="1"/>
    <xf numFmtId="0" fontId="3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/>
    </xf>
    <xf numFmtId="4" fontId="3" fillId="0" borderId="6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top"/>
    </xf>
    <xf numFmtId="49" fontId="3" fillId="0" borderId="3" xfId="0" applyNumberFormat="1" applyFont="1" applyBorder="1" applyAlignment="1">
      <alignment horizontal="left" vertical="top" indent="4"/>
    </xf>
    <xf numFmtId="49" fontId="3" fillId="0" borderId="6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0" fontId="5" fillId="0" borderId="2" xfId="0" applyFont="1" applyBorder="1" applyAlignment="1">
      <alignment horizontal="centerContinuous" vertical="top" wrapText="1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3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1"/>
  <sheetViews>
    <sheetView tabSelected="1" view="pageBreakPreview" topLeftCell="A61" zoomScaleNormal="100" zoomScaleSheetLayoutView="100" workbookViewId="0">
      <selection activeCell="A64" sqref="A64:E91"/>
    </sheetView>
  </sheetViews>
  <sheetFormatPr defaultRowHeight="13.2" x14ac:dyDescent="0.25"/>
  <cols>
    <col min="1" max="1" width="4.88671875" customWidth="1"/>
    <col min="2" max="2" width="61.5546875" customWidth="1"/>
    <col min="3" max="3" width="6.109375" customWidth="1"/>
    <col min="4" max="4" width="14.6640625" customWidth="1"/>
    <col min="5" max="5" width="27.109375" customWidth="1"/>
  </cols>
  <sheetData>
    <row r="1" spans="1:5" s="21" customFormat="1" ht="10.199999999999999" x14ac:dyDescent="0.2">
      <c r="B1" s="22"/>
      <c r="C1" s="22"/>
      <c r="D1" s="22"/>
      <c r="E1" s="23" t="s">
        <v>74</v>
      </c>
    </row>
    <row r="2" spans="1:5" s="21" customFormat="1" ht="10.199999999999999" x14ac:dyDescent="0.2">
      <c r="A2" s="33" t="s">
        <v>79</v>
      </c>
      <c r="B2" s="33"/>
      <c r="C2" s="33"/>
      <c r="D2" s="33"/>
      <c r="E2" s="33"/>
    </row>
    <row r="3" spans="1:5" s="21" customFormat="1" ht="10.199999999999999" x14ac:dyDescent="0.2">
      <c r="A3" s="34" t="s">
        <v>80</v>
      </c>
      <c r="B3" s="34"/>
      <c r="C3" s="34"/>
      <c r="D3" s="34"/>
      <c r="E3" s="34"/>
    </row>
    <row r="4" spans="1:5" s="21" customFormat="1" ht="10.199999999999999" x14ac:dyDescent="0.2">
      <c r="A4" s="33" t="s">
        <v>26</v>
      </c>
      <c r="B4" s="33"/>
      <c r="C4" s="33"/>
      <c r="D4" s="33"/>
      <c r="E4" s="33"/>
    </row>
    <row r="5" spans="1:5" s="21" customFormat="1" ht="10.199999999999999" x14ac:dyDescent="0.2">
      <c r="A5" s="33" t="s">
        <v>27</v>
      </c>
      <c r="B5" s="33"/>
      <c r="C5" s="33"/>
      <c r="D5" s="33"/>
      <c r="E5" s="33"/>
    </row>
    <row r="6" spans="1:5" s="21" customFormat="1" ht="10.199999999999999" x14ac:dyDescent="0.2">
      <c r="A6" s="33" t="s">
        <v>28</v>
      </c>
      <c r="B6" s="33"/>
      <c r="C6" s="33"/>
      <c r="D6" s="33"/>
      <c r="E6" s="33"/>
    </row>
    <row r="7" spans="1:5" s="21" customFormat="1" ht="10.199999999999999" x14ac:dyDescent="0.2">
      <c r="A7" s="23"/>
      <c r="B7" s="23"/>
      <c r="C7" s="23"/>
      <c r="D7" s="23"/>
      <c r="E7" s="23" t="s">
        <v>75</v>
      </c>
    </row>
    <row r="8" spans="1:5" s="21" customFormat="1" ht="10.199999999999999" x14ac:dyDescent="0.2">
      <c r="A8" s="23"/>
      <c r="B8" s="23"/>
      <c r="C8" s="23"/>
      <c r="D8" s="23"/>
      <c r="E8" s="31" t="s">
        <v>81</v>
      </c>
    </row>
    <row r="9" spans="1:5" s="21" customFormat="1" ht="10.199999999999999" x14ac:dyDescent="0.2">
      <c r="A9" s="22"/>
      <c r="B9" s="22"/>
      <c r="C9" s="22"/>
      <c r="D9" s="22"/>
      <c r="E9" s="22"/>
    </row>
    <row r="10" spans="1:5" s="21" customFormat="1" ht="10.199999999999999" x14ac:dyDescent="0.2">
      <c r="B10" s="22"/>
      <c r="C10" s="22"/>
      <c r="D10" s="33" t="s">
        <v>21</v>
      </c>
      <c r="E10" s="33"/>
    </row>
    <row r="11" spans="1:5" x14ac:dyDescent="0.25">
      <c r="A11" s="3"/>
      <c r="B11" s="3"/>
      <c r="C11" s="3"/>
      <c r="D11" s="3"/>
      <c r="E11" s="3"/>
    </row>
    <row r="12" spans="1:5" s="2" customFormat="1" x14ac:dyDescent="0.25">
      <c r="A12" s="1" t="s">
        <v>0</v>
      </c>
      <c r="B12" s="1"/>
      <c r="C12" s="1"/>
      <c r="D12" s="1"/>
      <c r="E12" s="1"/>
    </row>
    <row r="13" spans="1:5" s="2" customFormat="1" ht="25.5" customHeight="1" x14ac:dyDescent="0.25">
      <c r="A13" s="35" t="s">
        <v>19</v>
      </c>
      <c r="B13" s="35"/>
      <c r="C13" s="35"/>
      <c r="D13" s="35"/>
      <c r="E13" s="35"/>
    </row>
    <row r="14" spans="1:5" s="2" customFormat="1" x14ac:dyDescent="0.25">
      <c r="A14" s="3"/>
      <c r="B14" s="3"/>
      <c r="C14" s="3"/>
      <c r="D14" s="3"/>
      <c r="E14" s="3"/>
    </row>
    <row r="15" spans="1:5" s="2" customFormat="1" ht="26.4" x14ac:dyDescent="0.25">
      <c r="A15" s="30" t="s">
        <v>24</v>
      </c>
      <c r="B15" s="30"/>
      <c r="C15" s="30"/>
      <c r="D15" s="30"/>
      <c r="E15" s="30"/>
    </row>
    <row r="16" spans="1:5" s="5" customFormat="1" ht="9.6" x14ac:dyDescent="0.2">
      <c r="A16" s="4" t="s">
        <v>1</v>
      </c>
      <c r="B16" s="4"/>
      <c r="C16" s="4"/>
      <c r="D16" s="4"/>
      <c r="E16" s="4"/>
    </row>
    <row r="17" spans="1:5" s="2" customFormat="1" x14ac:dyDescent="0.25">
      <c r="A17" s="37" t="s">
        <v>82</v>
      </c>
      <c r="B17" s="37"/>
      <c r="C17" s="37"/>
      <c r="D17" s="37"/>
      <c r="E17" s="37"/>
    </row>
    <row r="18" spans="1:5" s="5" customFormat="1" ht="9.6" x14ac:dyDescent="0.2">
      <c r="A18" s="4" t="s">
        <v>25</v>
      </c>
      <c r="B18" s="4"/>
      <c r="C18" s="4"/>
      <c r="D18" s="4"/>
      <c r="E18" s="4"/>
    </row>
    <row r="19" spans="1:5" s="2" customFormat="1" x14ac:dyDescent="0.25">
      <c r="A19" s="37" t="s">
        <v>83</v>
      </c>
      <c r="B19" s="37"/>
      <c r="C19" s="37"/>
      <c r="D19" s="37"/>
      <c r="E19" s="37"/>
    </row>
    <row r="20" spans="1:5" s="5" customFormat="1" ht="9.6" x14ac:dyDescent="0.2">
      <c r="A20" s="4" t="s">
        <v>73</v>
      </c>
      <c r="B20" s="4"/>
      <c r="C20" s="4"/>
      <c r="D20" s="4"/>
      <c r="E20" s="4"/>
    </row>
    <row r="21" spans="1:5" s="2" customFormat="1" ht="27" customHeight="1" x14ac:dyDescent="0.25">
      <c r="A21" s="36" t="s">
        <v>84</v>
      </c>
      <c r="B21" s="36"/>
      <c r="C21" s="36"/>
      <c r="D21" s="36"/>
      <c r="E21" s="36"/>
    </row>
    <row r="22" spans="1:5" s="5" customFormat="1" ht="9.6" x14ac:dyDescent="0.2">
      <c r="A22" s="4" t="s">
        <v>2</v>
      </c>
      <c r="B22" s="4"/>
      <c r="C22" s="4"/>
      <c r="D22" s="4"/>
      <c r="E22" s="4"/>
    </row>
    <row r="23" spans="1:5" s="2" customFormat="1" x14ac:dyDescent="0.25">
      <c r="A23" s="3"/>
      <c r="B23" s="3"/>
      <c r="C23" s="3"/>
      <c r="D23" s="3"/>
      <c r="E23" s="3"/>
    </row>
    <row r="24" spans="1:5" s="2" customFormat="1" ht="24" x14ac:dyDescent="0.25">
      <c r="A24" s="38" t="s">
        <v>3</v>
      </c>
      <c r="B24" s="39"/>
      <c r="C24" s="24" t="s">
        <v>4</v>
      </c>
      <c r="D24" s="25" t="s">
        <v>5</v>
      </c>
      <c r="E24" s="24" t="s">
        <v>85</v>
      </c>
    </row>
    <row r="25" spans="1:5" s="2" customFormat="1" x14ac:dyDescent="0.25">
      <c r="A25" s="6">
        <v>1</v>
      </c>
      <c r="B25" s="6"/>
      <c r="C25" s="7">
        <v>2</v>
      </c>
      <c r="D25" s="7">
        <v>3</v>
      </c>
      <c r="E25" s="7">
        <v>4</v>
      </c>
    </row>
    <row r="26" spans="1:5" s="2" customFormat="1" x14ac:dyDescent="0.25">
      <c r="A26" s="26" t="s">
        <v>42</v>
      </c>
      <c r="B26" s="8" t="s">
        <v>6</v>
      </c>
      <c r="C26" s="9">
        <v>10</v>
      </c>
      <c r="D26" s="10">
        <f>D28</f>
        <v>1873500</v>
      </c>
      <c r="E26" s="11"/>
    </row>
    <row r="27" spans="1:5" s="2" customFormat="1" x14ac:dyDescent="0.25">
      <c r="A27" s="27" t="s">
        <v>7</v>
      </c>
      <c r="B27" s="12"/>
      <c r="C27" s="12"/>
      <c r="D27" s="12"/>
      <c r="E27" s="13"/>
    </row>
    <row r="28" spans="1:5" s="2" customFormat="1" ht="26.4" x14ac:dyDescent="0.25">
      <c r="A28" s="28" t="s">
        <v>43</v>
      </c>
      <c r="B28" s="14" t="s">
        <v>32</v>
      </c>
      <c r="C28" s="15">
        <v>20</v>
      </c>
      <c r="D28" s="16">
        <v>1873500</v>
      </c>
      <c r="E28" s="17"/>
    </row>
    <row r="29" spans="1:5" s="2" customFormat="1" x14ac:dyDescent="0.25">
      <c r="A29" s="27" t="s">
        <v>8</v>
      </c>
      <c r="B29" s="12"/>
      <c r="C29" s="12"/>
      <c r="D29" s="12"/>
      <c r="E29" s="13"/>
    </row>
    <row r="30" spans="1:5" s="2" customFormat="1" ht="26.4" x14ac:dyDescent="0.25">
      <c r="A30" s="29" t="s">
        <v>44</v>
      </c>
      <c r="B30" s="18" t="s">
        <v>76</v>
      </c>
      <c r="C30" s="7">
        <v>30</v>
      </c>
      <c r="D30" s="19"/>
      <c r="E30" s="20"/>
    </row>
    <row r="31" spans="1:5" s="2" customFormat="1" ht="26.4" x14ac:dyDescent="0.25">
      <c r="A31" s="29" t="s">
        <v>45</v>
      </c>
      <c r="B31" s="18" t="s">
        <v>20</v>
      </c>
      <c r="C31" s="7">
        <v>40</v>
      </c>
      <c r="D31" s="19"/>
      <c r="E31" s="20"/>
    </row>
    <row r="32" spans="1:5" s="2" customFormat="1" x14ac:dyDescent="0.25">
      <c r="A32" s="29" t="s">
        <v>46</v>
      </c>
      <c r="B32" s="18" t="s">
        <v>9</v>
      </c>
      <c r="C32" s="7">
        <v>50</v>
      </c>
      <c r="D32" s="19"/>
      <c r="E32" s="20"/>
    </row>
    <row r="33" spans="1:5" s="2" customFormat="1" x14ac:dyDescent="0.25">
      <c r="A33" s="29" t="s">
        <v>47</v>
      </c>
      <c r="B33" s="18" t="s">
        <v>10</v>
      </c>
      <c r="C33" s="7">
        <v>60</v>
      </c>
      <c r="D33" s="19">
        <v>1873500</v>
      </c>
      <c r="E33" s="20"/>
    </row>
    <row r="34" spans="1:5" s="2" customFormat="1" ht="52.8" x14ac:dyDescent="0.25">
      <c r="A34" s="29" t="s">
        <v>48</v>
      </c>
      <c r="B34" s="18" t="s">
        <v>77</v>
      </c>
      <c r="C34" s="7">
        <v>70</v>
      </c>
      <c r="D34" s="19"/>
      <c r="E34" s="20"/>
    </row>
    <row r="35" spans="1:5" s="2" customFormat="1" x14ac:dyDescent="0.25">
      <c r="A35" s="27" t="s">
        <v>8</v>
      </c>
      <c r="B35" s="12"/>
      <c r="C35" s="12"/>
      <c r="D35" s="12"/>
      <c r="E35" s="13"/>
    </row>
    <row r="36" spans="1:5" s="2" customFormat="1" ht="39.6" x14ac:dyDescent="0.25">
      <c r="A36" s="29" t="s">
        <v>49</v>
      </c>
      <c r="B36" s="18" t="s">
        <v>78</v>
      </c>
      <c r="C36" s="7">
        <v>80</v>
      </c>
      <c r="D36" s="19"/>
      <c r="E36" s="20"/>
    </row>
    <row r="37" spans="1:5" s="2" customFormat="1" x14ac:dyDescent="0.25">
      <c r="A37" s="29" t="s">
        <v>50</v>
      </c>
      <c r="B37" s="18" t="s">
        <v>11</v>
      </c>
      <c r="C37" s="7">
        <v>90</v>
      </c>
      <c r="D37" s="19"/>
      <c r="E37" s="20"/>
    </row>
    <row r="38" spans="1:5" s="2" customFormat="1" x14ac:dyDescent="0.25">
      <c r="A38" s="29" t="s">
        <v>51</v>
      </c>
      <c r="B38" s="18" t="s">
        <v>12</v>
      </c>
      <c r="C38" s="7">
        <v>100</v>
      </c>
      <c r="D38" s="19"/>
      <c r="E38" s="20"/>
    </row>
    <row r="39" spans="1:5" s="2" customFormat="1" x14ac:dyDescent="0.25">
      <c r="A39" s="26" t="s">
        <v>52</v>
      </c>
      <c r="B39" s="8" t="s">
        <v>13</v>
      </c>
      <c r="C39" s="9">
        <v>110</v>
      </c>
      <c r="D39" s="10">
        <v>0</v>
      </c>
      <c r="E39" s="11"/>
    </row>
    <row r="40" spans="1:5" s="2" customFormat="1" x14ac:dyDescent="0.25">
      <c r="A40" s="27" t="s">
        <v>7</v>
      </c>
      <c r="B40" s="12"/>
      <c r="C40" s="12"/>
      <c r="D40" s="12"/>
      <c r="E40" s="13"/>
    </row>
    <row r="41" spans="1:5" s="2" customFormat="1" x14ac:dyDescent="0.25">
      <c r="A41" s="29" t="s">
        <v>53</v>
      </c>
      <c r="B41" s="18" t="s">
        <v>14</v>
      </c>
      <c r="C41" s="7">
        <v>120</v>
      </c>
      <c r="D41" s="19">
        <v>0</v>
      </c>
      <c r="E41" s="20"/>
    </row>
    <row r="42" spans="1:5" s="2" customFormat="1" ht="26.25" customHeight="1" x14ac:dyDescent="0.25">
      <c r="A42" s="29" t="s">
        <v>54</v>
      </c>
      <c r="B42" s="18" t="s">
        <v>30</v>
      </c>
      <c r="C42" s="7">
        <v>130</v>
      </c>
      <c r="D42" s="19">
        <v>0</v>
      </c>
      <c r="E42" s="20"/>
    </row>
    <row r="43" spans="1:5" s="2" customFormat="1" x14ac:dyDescent="0.25">
      <c r="A43" s="27" t="s">
        <v>8</v>
      </c>
      <c r="B43" s="12"/>
      <c r="C43" s="12"/>
      <c r="D43" s="12"/>
      <c r="E43" s="13"/>
    </row>
    <row r="44" spans="1:5" s="2" customFormat="1" ht="26.4" x14ac:dyDescent="0.25">
      <c r="A44" s="29" t="s">
        <v>55</v>
      </c>
      <c r="B44" s="18" t="s">
        <v>41</v>
      </c>
      <c r="C44" s="7">
        <v>140</v>
      </c>
      <c r="D44" s="19">
        <v>0</v>
      </c>
      <c r="E44" s="20"/>
    </row>
    <row r="45" spans="1:5" s="2" customFormat="1" ht="26.4" x14ac:dyDescent="0.25">
      <c r="A45" s="29" t="s">
        <v>56</v>
      </c>
      <c r="B45" s="18" t="s">
        <v>34</v>
      </c>
      <c r="C45" s="7">
        <v>150</v>
      </c>
      <c r="D45" s="19">
        <v>0</v>
      </c>
      <c r="E45" s="20"/>
    </row>
    <row r="46" spans="1:5" s="2" customFormat="1" x14ac:dyDescent="0.25">
      <c r="A46" s="29" t="s">
        <v>57</v>
      </c>
      <c r="B46" s="18" t="s">
        <v>15</v>
      </c>
      <c r="C46" s="7">
        <v>160</v>
      </c>
      <c r="D46" s="19">
        <v>0</v>
      </c>
      <c r="E46" s="20"/>
    </row>
    <row r="47" spans="1:5" s="2" customFormat="1" x14ac:dyDescent="0.25">
      <c r="A47" s="29" t="s">
        <v>58</v>
      </c>
      <c r="B47" s="18" t="s">
        <v>31</v>
      </c>
      <c r="C47" s="7">
        <v>170</v>
      </c>
      <c r="D47" s="19">
        <v>0</v>
      </c>
      <c r="E47" s="20"/>
    </row>
    <row r="48" spans="1:5" s="2" customFormat="1" x14ac:dyDescent="0.25">
      <c r="A48" s="26" t="s">
        <v>59</v>
      </c>
      <c r="B48" s="8" t="s">
        <v>16</v>
      </c>
      <c r="C48" s="9">
        <v>180</v>
      </c>
      <c r="D48" s="10">
        <f>SUM(D50:D59)</f>
        <v>1034544.4900000001</v>
      </c>
      <c r="E48" s="11"/>
    </row>
    <row r="49" spans="1:5" s="2" customFormat="1" x14ac:dyDescent="0.25">
      <c r="A49" s="27" t="s">
        <v>7</v>
      </c>
      <c r="B49" s="12"/>
      <c r="C49" s="12"/>
      <c r="D49" s="12"/>
      <c r="E49" s="13"/>
    </row>
    <row r="50" spans="1:5" s="2" customFormat="1" x14ac:dyDescent="0.25">
      <c r="A50" s="29" t="s">
        <v>60</v>
      </c>
      <c r="B50" s="18" t="s">
        <v>17</v>
      </c>
      <c r="C50" s="7">
        <v>190</v>
      </c>
      <c r="D50" s="19"/>
      <c r="E50" s="20"/>
    </row>
    <row r="51" spans="1:5" s="2" customFormat="1" ht="16.5" customHeight="1" x14ac:dyDescent="0.25">
      <c r="A51" s="29" t="s">
        <v>61</v>
      </c>
      <c r="B51" s="18" t="s">
        <v>35</v>
      </c>
      <c r="C51" s="7">
        <v>200</v>
      </c>
      <c r="D51" s="19"/>
      <c r="E51" s="20"/>
    </row>
    <row r="52" spans="1:5" s="2" customFormat="1" x14ac:dyDescent="0.25">
      <c r="A52" s="29" t="s">
        <v>62</v>
      </c>
      <c r="B52" s="18" t="s">
        <v>33</v>
      </c>
      <c r="C52" s="7">
        <v>210</v>
      </c>
      <c r="D52" s="19"/>
      <c r="E52" s="20"/>
    </row>
    <row r="53" spans="1:5" s="2" customFormat="1" ht="26.4" x14ac:dyDescent="0.25">
      <c r="A53" s="29" t="s">
        <v>63</v>
      </c>
      <c r="B53" s="18" t="s">
        <v>36</v>
      </c>
      <c r="C53" s="7">
        <v>220</v>
      </c>
      <c r="D53" s="19"/>
      <c r="E53" s="20"/>
    </row>
    <row r="54" spans="1:5" s="2" customFormat="1" x14ac:dyDescent="0.25">
      <c r="A54" s="29" t="s">
        <v>64</v>
      </c>
      <c r="B54" s="18" t="s">
        <v>22</v>
      </c>
      <c r="C54" s="7">
        <v>230</v>
      </c>
      <c r="D54" s="19"/>
      <c r="E54" s="20"/>
    </row>
    <row r="55" spans="1:5" s="2" customFormat="1" x14ac:dyDescent="0.25">
      <c r="A55" s="29" t="s">
        <v>65</v>
      </c>
      <c r="B55" s="18" t="s">
        <v>37</v>
      </c>
      <c r="C55" s="7">
        <v>240</v>
      </c>
      <c r="D55" s="19">
        <f>8250+215966.4+176000+35100+57330+41535+46038.69+9028.4</f>
        <v>589248.49000000011</v>
      </c>
      <c r="E55" s="20"/>
    </row>
    <row r="56" spans="1:5" s="2" customFormat="1" x14ac:dyDescent="0.25">
      <c r="A56" s="29" t="s">
        <v>66</v>
      </c>
      <c r="B56" s="18" t="s">
        <v>18</v>
      </c>
      <c r="C56" s="7">
        <v>250</v>
      </c>
      <c r="D56" s="19"/>
      <c r="E56" s="20"/>
    </row>
    <row r="57" spans="1:5" s="2" customFormat="1" ht="26.4" x14ac:dyDescent="0.25">
      <c r="A57" s="29" t="s">
        <v>67</v>
      </c>
      <c r="B57" s="18" t="s">
        <v>23</v>
      </c>
      <c r="C57" s="7">
        <v>260</v>
      </c>
      <c r="D57" s="19"/>
      <c r="E57" s="20"/>
    </row>
    <row r="58" spans="1:5" s="2" customFormat="1" ht="24.75" customHeight="1" x14ac:dyDescent="0.25">
      <c r="A58" s="29" t="s">
        <v>68</v>
      </c>
      <c r="B58" s="18" t="s">
        <v>38</v>
      </c>
      <c r="C58" s="7">
        <v>270</v>
      </c>
      <c r="D58" s="19"/>
      <c r="E58" s="20"/>
    </row>
    <row r="59" spans="1:5" s="2" customFormat="1" ht="26.4" x14ac:dyDescent="0.25">
      <c r="A59" s="29" t="s">
        <v>69</v>
      </c>
      <c r="B59" s="18" t="s">
        <v>39</v>
      </c>
      <c r="C59" s="7">
        <v>280</v>
      </c>
      <c r="D59" s="19">
        <f>17000+35726+10000+135320+242750+4500</f>
        <v>445296</v>
      </c>
      <c r="E59" s="20"/>
    </row>
    <row r="60" spans="1:5" s="2" customFormat="1" ht="52.8" x14ac:dyDescent="0.25">
      <c r="A60" s="26" t="s">
        <v>70</v>
      </c>
      <c r="B60" s="8" t="s">
        <v>40</v>
      </c>
      <c r="C60" s="9">
        <v>290</v>
      </c>
      <c r="D60" s="10">
        <v>838955.51</v>
      </c>
      <c r="E60" s="11"/>
    </row>
    <row r="61" spans="1:5" s="2" customFormat="1" ht="30" customHeight="1" x14ac:dyDescent="0.25">
      <c r="A61" s="26" t="s">
        <v>71</v>
      </c>
      <c r="B61" s="18" t="s">
        <v>72</v>
      </c>
      <c r="C61" s="9">
        <v>300</v>
      </c>
      <c r="D61" s="10">
        <f>D26-D39-D48-D60</f>
        <v>0</v>
      </c>
      <c r="E61" s="11"/>
    </row>
    <row r="62" spans="1:5" s="2" customFormat="1" x14ac:dyDescent="0.25">
      <c r="A62" s="3"/>
      <c r="B62" s="3"/>
      <c r="C62" s="3"/>
      <c r="D62" s="3"/>
      <c r="E62" s="3"/>
    </row>
    <row r="63" spans="1:5" s="2" customFormat="1" ht="36.75" customHeight="1" x14ac:dyDescent="0.25">
      <c r="A63" s="35" t="s">
        <v>29</v>
      </c>
      <c r="B63" s="35"/>
      <c r="C63" s="35"/>
      <c r="D63" s="35"/>
      <c r="E63" s="35"/>
    </row>
    <row r="64" spans="1:5" s="2" customFormat="1" x14ac:dyDescent="0.25">
      <c r="A64" s="40"/>
      <c r="B64" s="40"/>
      <c r="C64" s="40"/>
      <c r="D64" s="40"/>
      <c r="E64" s="40"/>
    </row>
    <row r="65" spans="1:5" s="2" customFormat="1" x14ac:dyDescent="0.25">
      <c r="A65" s="40"/>
      <c r="B65" s="40"/>
      <c r="C65" s="40"/>
      <c r="D65" s="40"/>
      <c r="E65" s="40"/>
    </row>
    <row r="66" spans="1:5" s="2" customFormat="1" x14ac:dyDescent="0.25">
      <c r="A66" s="40"/>
      <c r="B66" s="40"/>
      <c r="C66" s="40"/>
      <c r="D66" s="40"/>
      <c r="E66" s="40"/>
    </row>
    <row r="67" spans="1:5" s="2" customFormat="1" x14ac:dyDescent="0.25">
      <c r="A67" s="40"/>
      <c r="B67" s="40"/>
      <c r="C67" s="40"/>
      <c r="D67" s="40"/>
      <c r="E67" s="40"/>
    </row>
    <row r="68" spans="1:5" s="2" customFormat="1" x14ac:dyDescent="0.25">
      <c r="A68" s="40"/>
      <c r="B68" s="40"/>
      <c r="C68" s="40"/>
      <c r="D68" s="40"/>
      <c r="E68" s="40"/>
    </row>
    <row r="69" spans="1:5" s="2" customFormat="1" x14ac:dyDescent="0.25">
      <c r="A69" s="40"/>
      <c r="B69" s="40"/>
      <c r="C69" s="40"/>
      <c r="D69" s="40"/>
      <c r="E69" s="40"/>
    </row>
    <row r="70" spans="1:5" s="5" customFormat="1" x14ac:dyDescent="0.2">
      <c r="A70" s="41"/>
      <c r="B70" s="42"/>
      <c r="C70" s="43"/>
      <c r="D70" s="43"/>
      <c r="E70" s="43"/>
    </row>
    <row r="71" spans="1:5" s="2" customFormat="1" ht="9" customHeight="1" x14ac:dyDescent="0.25">
      <c r="A71" s="40"/>
      <c r="B71" s="42"/>
      <c r="C71" s="40"/>
      <c r="D71" s="40"/>
      <c r="E71" s="40"/>
    </row>
    <row r="72" spans="1:5" s="2" customFormat="1" ht="9.75" customHeight="1" x14ac:dyDescent="0.25">
      <c r="A72" s="40"/>
      <c r="B72" s="40"/>
      <c r="C72" s="40"/>
      <c r="D72" s="40"/>
      <c r="E72" s="40"/>
    </row>
    <row r="73" spans="1:5" s="2" customFormat="1" x14ac:dyDescent="0.25">
      <c r="A73" s="40"/>
      <c r="B73" s="40"/>
      <c r="C73" s="40"/>
      <c r="D73" s="40"/>
      <c r="E73" s="40"/>
    </row>
    <row r="74" spans="1:5" s="2" customFormat="1" x14ac:dyDescent="0.25">
      <c r="A74" s="40"/>
      <c r="B74" s="40"/>
      <c r="C74" s="40"/>
      <c r="D74" s="40"/>
      <c r="E74" s="40"/>
    </row>
    <row r="75" spans="1:5" s="5" customFormat="1" ht="9.6" x14ac:dyDescent="0.2">
      <c r="A75" s="41"/>
      <c r="B75" s="44"/>
      <c r="C75" s="43"/>
      <c r="D75" s="43"/>
      <c r="E75" s="43"/>
    </row>
    <row r="76" spans="1:5" s="2" customFormat="1" x14ac:dyDescent="0.25">
      <c r="A76" s="40"/>
      <c r="B76" s="40"/>
      <c r="C76" s="40"/>
      <c r="D76" s="40"/>
      <c r="E76" s="40"/>
    </row>
    <row r="77" spans="1:5" s="2" customFormat="1" x14ac:dyDescent="0.25">
      <c r="A77" s="40"/>
      <c r="B77" s="40"/>
      <c r="C77" s="40"/>
      <c r="D77" s="40"/>
      <c r="E77" s="40"/>
    </row>
    <row r="78" spans="1:5" s="2" customFormat="1" x14ac:dyDescent="0.25">
      <c r="A78" s="45"/>
      <c r="B78" s="40"/>
      <c r="C78" s="40"/>
      <c r="D78" s="40"/>
      <c r="E78" s="40"/>
    </row>
    <row r="79" spans="1:5" s="2" customFormat="1" x14ac:dyDescent="0.25">
      <c r="A79" s="45"/>
      <c r="B79" s="40"/>
      <c r="C79" s="40"/>
      <c r="D79" s="40"/>
      <c r="E79" s="40"/>
    </row>
    <row r="80" spans="1:5" s="2" customFormat="1" x14ac:dyDescent="0.25">
      <c r="A80" s="45"/>
      <c r="B80" s="40"/>
      <c r="C80" s="40"/>
      <c r="D80" s="40"/>
      <c r="E80" s="40"/>
    </row>
    <row r="81" spans="1:5" s="2" customFormat="1" x14ac:dyDescent="0.25">
      <c r="A81" s="45"/>
      <c r="B81" s="40"/>
      <c r="C81" s="40"/>
      <c r="D81" s="40"/>
      <c r="E81" s="40"/>
    </row>
    <row r="82" spans="1:5" s="2" customFormat="1" x14ac:dyDescent="0.25">
      <c r="A82" s="45"/>
      <c r="B82" s="40"/>
      <c r="C82" s="40"/>
      <c r="D82" s="40"/>
      <c r="E82" s="40"/>
    </row>
    <row r="83" spans="1:5" s="2" customFormat="1" x14ac:dyDescent="0.25">
      <c r="A83" s="45"/>
      <c r="B83" s="40"/>
      <c r="C83" s="40"/>
      <c r="D83" s="40"/>
      <c r="E83" s="40"/>
    </row>
    <row r="84" spans="1:5" s="2" customFormat="1" x14ac:dyDescent="0.25">
      <c r="A84" s="45"/>
      <c r="B84" s="40"/>
      <c r="C84" s="40"/>
      <c r="D84" s="40"/>
      <c r="E84" s="40"/>
    </row>
    <row r="85" spans="1:5" s="2" customFormat="1" x14ac:dyDescent="0.25">
      <c r="A85" s="45"/>
      <c r="B85" s="40"/>
      <c r="C85" s="40"/>
      <c r="D85" s="40"/>
      <c r="E85" s="40"/>
    </row>
    <row r="86" spans="1:5" s="2" customFormat="1" x14ac:dyDescent="0.25">
      <c r="A86" s="45"/>
      <c r="B86" s="40"/>
      <c r="C86" s="40"/>
      <c r="D86" s="40"/>
      <c r="E86" s="40"/>
    </row>
    <row r="87" spans="1:5" s="2" customFormat="1" x14ac:dyDescent="0.25">
      <c r="A87" s="45"/>
      <c r="B87" s="40"/>
      <c r="C87" s="40"/>
      <c r="D87" s="40"/>
      <c r="E87" s="40"/>
    </row>
    <row r="88" spans="1:5" s="2" customFormat="1" x14ac:dyDescent="0.25">
      <c r="A88" s="45"/>
      <c r="B88" s="40"/>
      <c r="C88" s="40"/>
      <c r="D88" s="40"/>
      <c r="E88" s="40"/>
    </row>
    <row r="89" spans="1:5" s="2" customFormat="1" x14ac:dyDescent="0.25">
      <c r="A89" s="45"/>
      <c r="B89" s="40"/>
      <c r="C89" s="40"/>
      <c r="D89" s="40"/>
      <c r="E89" s="40"/>
    </row>
    <row r="90" spans="1:5" s="2" customFormat="1" x14ac:dyDescent="0.25">
      <c r="A90" s="45"/>
      <c r="B90" s="40"/>
      <c r="C90" s="40"/>
      <c r="D90" s="40"/>
      <c r="E90" s="40"/>
    </row>
    <row r="91" spans="1:5" s="2" customFormat="1" x14ac:dyDescent="0.25">
      <c r="A91" s="45"/>
      <c r="B91" s="40"/>
      <c r="C91" s="40"/>
      <c r="D91" s="40"/>
      <c r="E91" s="40"/>
    </row>
  </sheetData>
  <mergeCells count="12">
    <mergeCell ref="A63:E63"/>
    <mergeCell ref="A13:E13"/>
    <mergeCell ref="D10:E10"/>
    <mergeCell ref="A21:E21"/>
    <mergeCell ref="A19:E19"/>
    <mergeCell ref="A17:E17"/>
    <mergeCell ref="A24:B24"/>
    <mergeCell ref="A2:E2"/>
    <mergeCell ref="A3:E3"/>
    <mergeCell ref="A4:E4"/>
    <mergeCell ref="A5:E5"/>
    <mergeCell ref="A6:E6"/>
  </mergeCells>
  <printOptions horizontalCentered="1"/>
  <pageMargins left="0.78740157480314965" right="0.39370078740157483" top="0.51181102362204722" bottom="0.51181102362204722" header="0.31496062992125984" footer="0.31496062992125984"/>
  <pageSetup paperSize="9" scale="7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selection activeCell="C2" sqref="C2"/>
    </sheetView>
  </sheetViews>
  <sheetFormatPr defaultRowHeight="13.2" x14ac:dyDescent="0.25"/>
  <cols>
    <col min="2" max="2" width="47.6640625" customWidth="1"/>
    <col min="3" max="3" width="56.109375" customWidth="1"/>
  </cols>
  <sheetData>
    <row r="1" spans="1:3" x14ac:dyDescent="0.25">
      <c r="A1" s="32">
        <v>1</v>
      </c>
      <c r="B1" t="s">
        <v>86</v>
      </c>
      <c r="C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2016-09-16T08:51:02Z</dcterms:created>
  <dcterms:modified xsi:type="dcterms:W3CDTF">2021-10-28T06:26:28Z</dcterms:modified>
</cp:coreProperties>
</file>