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2" windowWidth="23256" windowHeight="13116"/>
  </bookViews>
  <sheets>
    <sheet name="Недвижимое имущество" sheetId="1" r:id="rId1"/>
    <sheet name="Движимое имущество" sheetId="2" r:id="rId2"/>
    <sheet name="Земельные участки" sheetId="3" r:id="rId3"/>
  </sheets>
  <definedNames>
    <definedName name="_xlnm._FilterDatabase" localSheetId="0" hidden="1">'Недвижимое имущество'!$F$1:$F$602</definedName>
  </definedNames>
  <calcPr calcId="144525"/>
</workbook>
</file>

<file path=xl/calcChain.xml><?xml version="1.0" encoding="utf-8"?>
<calcChain xmlns="http://schemas.openxmlformats.org/spreadsheetml/2006/main">
  <c r="J2747" i="2" l="1"/>
  <c r="G2747" i="2"/>
  <c r="J2746" i="2"/>
  <c r="G2746" i="2"/>
  <c r="J2745" i="2"/>
  <c r="G2745" i="2"/>
  <c r="J2744" i="2"/>
  <c r="G2744" i="2"/>
  <c r="J2743" i="2"/>
  <c r="G2743" i="2"/>
  <c r="J2742" i="2"/>
  <c r="G2742" i="2"/>
  <c r="J2741" i="2"/>
  <c r="G2741" i="2"/>
  <c r="J2740" i="2"/>
  <c r="G2740" i="2"/>
  <c r="J2739" i="2"/>
  <c r="G2739" i="2"/>
  <c r="J2738" i="2"/>
  <c r="G2738" i="2"/>
  <c r="J2737" i="2"/>
  <c r="G2737" i="2"/>
  <c r="J2736" i="2"/>
  <c r="G2736" i="2"/>
  <c r="J2735" i="2"/>
  <c r="G2735" i="2"/>
  <c r="J2734" i="2"/>
  <c r="G2734" i="2"/>
  <c r="J2733" i="2"/>
  <c r="G2733" i="2"/>
  <c r="J2732" i="2"/>
  <c r="G2732" i="2"/>
  <c r="J2731" i="2"/>
  <c r="G2731" i="2"/>
  <c r="J2730" i="2"/>
  <c r="G2730" i="2"/>
  <c r="J2729" i="2"/>
  <c r="G2729" i="2"/>
  <c r="J2728" i="2"/>
  <c r="G2728" i="2"/>
  <c r="J2727" i="2"/>
  <c r="G2727" i="2"/>
  <c r="J2726" i="2"/>
  <c r="G2726" i="2"/>
  <c r="J2725" i="2"/>
  <c r="G2725" i="2"/>
  <c r="J2724" i="2"/>
  <c r="G2724" i="2"/>
  <c r="J2723" i="2"/>
  <c r="G2723" i="2"/>
  <c r="J2722" i="2"/>
  <c r="G2722" i="2"/>
  <c r="J2721" i="2"/>
  <c r="G2721" i="2"/>
  <c r="J2720" i="2"/>
  <c r="G2720" i="2"/>
  <c r="J2719" i="2"/>
  <c r="G2719" i="2"/>
  <c r="J2718" i="2"/>
  <c r="G2718" i="2"/>
  <c r="J2717" i="2"/>
  <c r="G2717" i="2"/>
  <c r="J2716" i="2"/>
  <c r="G2716" i="2"/>
  <c r="J2715" i="2"/>
  <c r="G2715" i="2"/>
  <c r="J2714" i="2"/>
  <c r="G2714" i="2"/>
  <c r="J2713" i="2"/>
  <c r="G2713" i="2"/>
  <c r="J2712" i="2"/>
  <c r="G2712" i="2"/>
  <c r="J2711" i="2"/>
  <c r="G2711" i="2"/>
  <c r="J2710" i="2"/>
  <c r="G2710" i="2"/>
  <c r="J2709" i="2"/>
  <c r="G2709" i="2"/>
  <c r="J2708" i="2"/>
  <c r="G2708" i="2"/>
  <c r="J2707" i="2"/>
  <c r="G2707" i="2"/>
  <c r="J2706" i="2"/>
  <c r="G2706" i="2"/>
  <c r="J2705" i="2"/>
  <c r="G2705" i="2"/>
  <c r="J2704" i="2"/>
  <c r="G2704" i="2"/>
  <c r="J2703" i="2"/>
  <c r="G2703" i="2"/>
  <c r="J2702" i="2"/>
  <c r="G2702" i="2"/>
  <c r="J2701" i="2"/>
  <c r="G2701" i="2"/>
  <c r="J2700" i="2"/>
  <c r="G2700" i="2"/>
  <c r="J2699" i="2"/>
  <c r="G2699" i="2"/>
  <c r="J2698" i="2"/>
  <c r="G2698" i="2"/>
  <c r="J2697" i="2"/>
  <c r="G2697" i="2"/>
  <c r="J2696" i="2"/>
  <c r="G2696" i="2"/>
  <c r="J2695" i="2"/>
  <c r="G2695" i="2"/>
  <c r="J2694" i="2"/>
  <c r="G2694" i="2"/>
  <c r="J2693" i="2"/>
  <c r="G2693" i="2"/>
  <c r="J2692" i="2"/>
  <c r="G2692" i="2"/>
  <c r="J2691" i="2"/>
  <c r="G2691" i="2"/>
  <c r="J2690" i="2"/>
  <c r="G2690" i="2"/>
  <c r="J2689" i="2"/>
  <c r="G2689" i="2"/>
  <c r="J2688" i="2"/>
  <c r="G2688" i="2"/>
  <c r="J2687" i="2"/>
  <c r="G2687" i="2"/>
  <c r="J2686" i="2"/>
  <c r="G2686" i="2"/>
  <c r="J2685" i="2"/>
  <c r="G2685" i="2"/>
  <c r="J2684" i="2"/>
  <c r="G2684" i="2"/>
  <c r="J2683" i="2"/>
  <c r="G2683" i="2"/>
  <c r="J2682" i="2"/>
  <c r="G2682" i="2"/>
  <c r="J2681" i="2"/>
  <c r="G2681" i="2"/>
  <c r="J2680" i="2"/>
  <c r="G2680" i="2"/>
  <c r="J2679" i="2"/>
  <c r="G2679" i="2"/>
  <c r="J2678" i="2"/>
  <c r="G2678" i="2"/>
  <c r="J2677" i="2"/>
  <c r="G2677" i="2"/>
  <c r="J2676" i="2"/>
  <c r="G2676" i="2"/>
  <c r="J2675" i="2"/>
  <c r="G2675" i="2"/>
  <c r="J2674" i="2"/>
  <c r="G2674" i="2"/>
  <c r="J2673" i="2"/>
  <c r="G2673" i="2"/>
  <c r="J2672" i="2"/>
  <c r="G2672" i="2"/>
  <c r="J2671" i="2"/>
  <c r="G2671" i="2"/>
  <c r="J2670" i="2"/>
  <c r="G2670" i="2"/>
  <c r="J2669" i="2"/>
  <c r="G2669" i="2"/>
  <c r="J2668" i="2"/>
  <c r="G2668" i="2"/>
  <c r="J2667" i="2"/>
  <c r="G2667" i="2"/>
  <c r="J2666" i="2"/>
  <c r="G2666" i="2"/>
  <c r="J2665" i="2"/>
  <c r="G2665" i="2"/>
  <c r="J2664" i="2"/>
  <c r="G2664" i="2"/>
  <c r="J2663" i="2"/>
  <c r="G2663" i="2"/>
  <c r="J2662" i="2"/>
  <c r="G2662" i="2"/>
  <c r="J2661" i="2"/>
  <c r="G2661" i="2"/>
  <c r="J2660" i="2"/>
  <c r="G2660" i="2"/>
  <c r="J2659" i="2"/>
  <c r="G2659" i="2"/>
  <c r="J2658" i="2"/>
  <c r="G2658" i="2"/>
  <c r="J2657" i="2"/>
  <c r="G2657" i="2"/>
  <c r="J2656" i="2"/>
  <c r="G2656" i="2"/>
  <c r="J2655" i="2"/>
  <c r="G2655" i="2"/>
  <c r="J2654" i="2"/>
  <c r="G2654" i="2"/>
  <c r="J2653" i="2"/>
  <c r="G2653" i="2"/>
  <c r="J2652" i="2"/>
  <c r="G2652" i="2"/>
  <c r="J2651" i="2"/>
  <c r="G2651" i="2"/>
  <c r="J2650" i="2"/>
  <c r="G2650" i="2"/>
  <c r="J2649" i="2"/>
  <c r="G2649" i="2"/>
  <c r="J2648" i="2"/>
  <c r="G2648" i="2"/>
  <c r="J2647" i="2"/>
  <c r="G2647" i="2"/>
  <c r="J2646" i="2"/>
  <c r="G2646" i="2"/>
  <c r="J2645" i="2"/>
  <c r="G2645" i="2"/>
  <c r="J2644" i="2"/>
  <c r="G2644" i="2"/>
  <c r="J2643" i="2"/>
  <c r="G2643" i="2"/>
  <c r="J2642" i="2"/>
  <c r="G2642" i="2"/>
  <c r="J2641" i="2"/>
  <c r="G2641" i="2"/>
  <c r="J2640" i="2"/>
  <c r="G2640" i="2"/>
  <c r="J2639" i="2"/>
  <c r="G2639" i="2"/>
  <c r="J2638" i="2"/>
  <c r="G2638" i="2"/>
  <c r="J2637" i="2"/>
  <c r="G2637" i="2"/>
  <c r="J2636" i="2"/>
  <c r="G2636" i="2"/>
  <c r="J2635" i="2"/>
  <c r="G2635" i="2"/>
  <c r="J2634" i="2"/>
  <c r="G2634" i="2"/>
  <c r="J2633" i="2"/>
  <c r="G2633" i="2"/>
  <c r="J2632" i="2"/>
  <c r="G2632" i="2"/>
  <c r="J2631" i="2"/>
  <c r="G2631" i="2"/>
  <c r="J2630" i="2"/>
  <c r="G2630" i="2"/>
  <c r="J2629" i="2"/>
  <c r="G2629" i="2"/>
  <c r="J2628" i="2"/>
  <c r="G2628" i="2"/>
  <c r="J2627" i="2"/>
  <c r="G2627" i="2"/>
  <c r="J2626" i="2"/>
  <c r="G2626" i="2"/>
  <c r="J2625" i="2"/>
  <c r="G2625" i="2"/>
  <c r="J2624" i="2"/>
  <c r="G2624" i="2"/>
  <c r="J2623" i="2"/>
  <c r="G2623" i="2"/>
  <c r="J2622" i="2"/>
  <c r="G2622" i="2"/>
  <c r="J2621" i="2"/>
  <c r="G2621" i="2"/>
  <c r="J2620" i="2"/>
  <c r="G2620" i="2"/>
  <c r="J2619" i="2"/>
  <c r="G2619" i="2"/>
  <c r="J2618" i="2"/>
  <c r="G2618" i="2"/>
  <c r="J2617" i="2"/>
  <c r="G2617" i="2"/>
  <c r="J2616" i="2"/>
  <c r="G2616" i="2"/>
  <c r="J2615" i="2"/>
  <c r="G2615" i="2"/>
  <c r="J2614" i="2"/>
  <c r="G2614" i="2"/>
  <c r="J2613" i="2"/>
  <c r="G2613" i="2"/>
  <c r="J2612" i="2"/>
  <c r="G2612" i="2"/>
  <c r="J2611" i="2"/>
  <c r="G2611" i="2"/>
  <c r="J2610" i="2"/>
  <c r="G2610" i="2"/>
  <c r="J2609" i="2"/>
  <c r="G2609" i="2"/>
  <c r="J2608" i="2"/>
  <c r="G2608" i="2"/>
  <c r="J2607" i="2"/>
  <c r="G2607" i="2"/>
  <c r="J2606" i="2"/>
  <c r="G2606" i="2"/>
  <c r="J2605" i="2"/>
  <c r="G2605" i="2"/>
  <c r="J2604" i="2"/>
  <c r="G2604" i="2"/>
  <c r="J2603" i="2"/>
  <c r="G2603" i="2"/>
  <c r="J2602" i="2"/>
  <c r="G2602" i="2"/>
  <c r="J2601" i="2"/>
  <c r="G2601" i="2"/>
  <c r="J2600" i="2"/>
  <c r="G2600" i="2"/>
  <c r="J2599" i="2"/>
  <c r="G2599" i="2"/>
  <c r="J2598" i="2"/>
  <c r="G2598" i="2"/>
  <c r="J2597" i="2"/>
  <c r="G2597" i="2"/>
  <c r="J2596" i="2"/>
  <c r="G2596" i="2"/>
  <c r="J2595" i="2"/>
  <c r="G2595" i="2"/>
  <c r="J2594" i="2"/>
  <c r="G2594" i="2"/>
  <c r="J2593" i="2"/>
  <c r="G2593" i="2"/>
  <c r="J2592" i="2"/>
  <c r="G2592" i="2"/>
  <c r="J2591" i="2"/>
  <c r="G2591" i="2"/>
  <c r="J2590" i="2"/>
  <c r="G2590" i="2"/>
  <c r="J2589" i="2"/>
  <c r="G2589" i="2"/>
  <c r="J2588" i="2"/>
  <c r="G2588" i="2"/>
  <c r="J2587" i="2"/>
  <c r="G2587" i="2"/>
  <c r="J2586" i="2"/>
  <c r="G2586" i="2"/>
  <c r="J2585" i="2"/>
  <c r="G2585" i="2"/>
  <c r="J2584" i="2"/>
  <c r="G2584" i="2"/>
  <c r="J2583" i="2"/>
  <c r="G2583" i="2"/>
  <c r="J2582" i="2"/>
  <c r="G2582" i="2"/>
  <c r="J2581" i="2"/>
  <c r="G2581" i="2"/>
  <c r="J2580" i="2"/>
  <c r="G2580" i="2"/>
  <c r="J2579" i="2"/>
  <c r="G2579" i="2"/>
  <c r="J2578" i="2"/>
  <c r="G2578" i="2"/>
  <c r="J2577" i="2"/>
  <c r="G2577" i="2"/>
  <c r="J2576" i="2"/>
  <c r="G2576" i="2"/>
  <c r="J2575" i="2"/>
  <c r="G2575" i="2"/>
  <c r="J2574" i="2"/>
  <c r="G2574" i="2"/>
  <c r="J2573" i="2"/>
  <c r="G2573" i="2"/>
  <c r="J2572" i="2"/>
  <c r="G2572" i="2"/>
  <c r="J2571" i="2"/>
  <c r="G2571" i="2"/>
  <c r="J2570" i="2"/>
  <c r="G2570" i="2"/>
  <c r="J2569" i="2"/>
  <c r="G2569" i="2"/>
  <c r="J2568" i="2"/>
  <c r="G2568" i="2"/>
  <c r="J2567" i="2"/>
  <c r="G2567" i="2"/>
  <c r="J2566" i="2"/>
  <c r="G2566" i="2"/>
  <c r="J2565" i="2"/>
  <c r="G2565" i="2"/>
  <c r="J2564" i="2"/>
  <c r="G2564" i="2"/>
  <c r="J2563" i="2"/>
  <c r="G2563" i="2"/>
  <c r="J2562" i="2"/>
  <c r="G2562" i="2"/>
  <c r="J2561" i="2"/>
  <c r="G2561" i="2"/>
  <c r="J2560" i="2"/>
  <c r="G2560" i="2"/>
  <c r="J2559" i="2"/>
  <c r="G2559" i="2"/>
  <c r="J2558" i="2"/>
  <c r="G2558" i="2"/>
  <c r="J2557" i="2"/>
  <c r="G2557" i="2"/>
  <c r="J2556" i="2"/>
  <c r="G2556" i="2"/>
  <c r="J2555" i="2"/>
  <c r="G2555" i="2"/>
  <c r="J2554" i="2"/>
  <c r="G2554" i="2"/>
  <c r="J2553" i="2"/>
  <c r="G2553" i="2"/>
  <c r="J2552" i="2"/>
  <c r="G2552" i="2"/>
  <c r="J2551" i="2"/>
  <c r="G2551" i="2"/>
  <c r="J2550" i="2"/>
  <c r="G2550" i="2"/>
  <c r="J2549" i="2"/>
  <c r="G2549" i="2"/>
  <c r="J2548" i="2"/>
  <c r="G2548" i="2"/>
  <c r="J2547" i="2"/>
  <c r="G2547" i="2"/>
  <c r="J2546" i="2"/>
  <c r="G2546" i="2"/>
  <c r="J2545" i="2"/>
  <c r="G2545" i="2"/>
  <c r="J2544" i="2"/>
  <c r="G2544" i="2"/>
  <c r="J2543" i="2"/>
  <c r="G2543" i="2"/>
  <c r="J2542" i="2"/>
  <c r="G2542" i="2"/>
  <c r="J2541" i="2"/>
  <c r="G2541" i="2"/>
  <c r="J2540" i="2"/>
  <c r="G2540" i="2"/>
  <c r="J2539" i="2"/>
  <c r="G2539" i="2"/>
  <c r="J2538" i="2"/>
  <c r="G2538" i="2"/>
  <c r="J2537" i="2"/>
  <c r="G2537" i="2"/>
  <c r="J2536" i="2"/>
  <c r="G2536" i="2"/>
  <c r="J2535" i="2"/>
  <c r="G2535" i="2"/>
  <c r="J2534" i="2"/>
  <c r="G2534" i="2"/>
  <c r="J2533" i="2"/>
  <c r="G2533" i="2"/>
  <c r="J2532" i="2"/>
  <c r="G2532" i="2"/>
  <c r="J2531" i="2"/>
  <c r="G2531" i="2"/>
  <c r="J2530" i="2"/>
  <c r="G2530" i="2"/>
  <c r="J2529" i="2"/>
  <c r="G2529" i="2"/>
  <c r="J2528" i="2"/>
  <c r="G2528" i="2"/>
  <c r="J2527" i="2"/>
  <c r="G2527" i="2"/>
  <c r="J2526" i="2"/>
  <c r="G2526" i="2"/>
  <c r="J2525" i="2"/>
  <c r="G2525" i="2"/>
  <c r="J2524" i="2"/>
  <c r="G2524" i="2"/>
  <c r="J2523" i="2"/>
  <c r="G2523" i="2"/>
  <c r="J2522" i="2"/>
  <c r="G2522" i="2"/>
  <c r="J2521" i="2"/>
  <c r="G2521" i="2"/>
  <c r="J2520" i="2"/>
  <c r="G2520" i="2"/>
  <c r="J2519" i="2"/>
  <c r="G2519" i="2"/>
  <c r="J2518" i="2"/>
  <c r="G2518" i="2"/>
  <c r="J2517" i="2"/>
  <c r="G2517" i="2"/>
  <c r="J2516" i="2"/>
  <c r="G2516" i="2"/>
  <c r="J2515" i="2"/>
  <c r="G2515" i="2"/>
  <c r="J2514" i="2"/>
  <c r="G2514" i="2"/>
  <c r="J2513" i="2"/>
  <c r="G2513" i="2"/>
  <c r="J2512" i="2"/>
  <c r="G2512" i="2"/>
  <c r="J2511" i="2"/>
  <c r="G2511" i="2"/>
  <c r="J2510" i="2"/>
  <c r="G2510" i="2"/>
  <c r="J2509" i="2"/>
  <c r="G2509" i="2"/>
  <c r="J2508" i="2"/>
  <c r="G2508" i="2"/>
  <c r="J2507" i="2"/>
  <c r="G2507" i="2"/>
  <c r="J2506" i="2"/>
  <c r="G2506" i="2"/>
  <c r="J2505" i="2"/>
  <c r="G2505" i="2"/>
  <c r="J2504" i="2"/>
  <c r="G2504" i="2"/>
  <c r="J2503" i="2"/>
  <c r="G2503" i="2"/>
  <c r="J2502" i="2"/>
  <c r="G2502" i="2"/>
  <c r="J2501" i="2"/>
  <c r="G2501" i="2"/>
  <c r="J2500" i="2"/>
  <c r="G2500" i="2"/>
  <c r="J2499" i="2"/>
  <c r="G2499" i="2"/>
  <c r="J2498" i="2"/>
  <c r="G2498" i="2"/>
  <c r="J2497" i="2"/>
  <c r="G2497" i="2"/>
  <c r="J2496" i="2"/>
  <c r="G2496" i="2"/>
  <c r="J2495" i="2"/>
  <c r="G2495" i="2"/>
  <c r="J2494" i="2"/>
  <c r="G2494" i="2"/>
  <c r="J2493" i="2"/>
  <c r="G2493" i="2"/>
  <c r="J2492" i="2"/>
  <c r="G2492" i="2"/>
  <c r="J2491" i="2"/>
  <c r="G2491" i="2"/>
  <c r="J2490" i="2"/>
  <c r="G2490" i="2"/>
  <c r="J2489" i="2"/>
  <c r="G2489" i="2"/>
  <c r="J2488" i="2"/>
  <c r="G2488" i="2"/>
  <c r="J2487" i="2"/>
  <c r="G2487" i="2"/>
  <c r="J2486" i="2"/>
  <c r="G2486" i="2"/>
  <c r="J2485" i="2"/>
  <c r="G2485" i="2"/>
  <c r="J2484" i="2"/>
  <c r="G2484" i="2"/>
  <c r="J2483" i="2"/>
  <c r="G2483" i="2"/>
  <c r="J2482" i="2"/>
  <c r="G2482" i="2"/>
  <c r="J2481" i="2"/>
  <c r="G2481" i="2"/>
  <c r="J2480" i="2"/>
  <c r="G2480" i="2"/>
  <c r="J2479" i="2"/>
  <c r="G2479" i="2"/>
  <c r="J2478" i="2"/>
  <c r="G2478" i="2"/>
  <c r="J2477" i="2"/>
  <c r="G2477" i="2"/>
  <c r="J2476" i="2"/>
  <c r="G2476" i="2"/>
  <c r="J2475" i="2"/>
  <c r="G2475" i="2"/>
  <c r="J2474" i="2"/>
  <c r="G2474" i="2"/>
  <c r="J2473" i="2"/>
  <c r="G2473" i="2"/>
  <c r="J2472" i="2"/>
  <c r="G2472" i="2"/>
  <c r="J2471" i="2"/>
  <c r="G2471" i="2"/>
  <c r="J2470" i="2"/>
  <c r="G2470" i="2"/>
  <c r="J2469" i="2"/>
  <c r="G2469" i="2"/>
  <c r="J2468" i="2"/>
  <c r="G2468" i="2"/>
  <c r="J2467" i="2"/>
  <c r="G2467" i="2"/>
  <c r="J2466" i="2"/>
  <c r="G2466" i="2"/>
  <c r="J2465" i="2"/>
  <c r="G2465" i="2"/>
  <c r="J2464" i="2"/>
  <c r="G2464" i="2"/>
  <c r="J2463" i="2"/>
  <c r="G2463" i="2"/>
  <c r="J2462" i="2"/>
  <c r="G2462" i="2"/>
  <c r="J2461" i="2"/>
  <c r="G2461" i="2"/>
  <c r="J2460" i="2"/>
  <c r="G2460" i="2"/>
  <c r="J2459" i="2"/>
  <c r="G2459" i="2"/>
  <c r="J2458" i="2"/>
  <c r="G2458" i="2"/>
  <c r="J2457" i="2"/>
  <c r="G2457" i="2"/>
  <c r="J2456" i="2"/>
  <c r="G2456" i="2"/>
  <c r="J2455" i="2"/>
  <c r="G2455" i="2"/>
  <c r="J2454" i="2"/>
  <c r="G2454" i="2"/>
  <c r="J2453" i="2"/>
  <c r="G2453" i="2"/>
  <c r="J2452" i="2"/>
  <c r="G2452" i="2"/>
  <c r="J2451" i="2"/>
  <c r="G2451" i="2"/>
  <c r="J2450" i="2"/>
  <c r="G2450" i="2"/>
  <c r="J2449" i="2"/>
  <c r="G2449" i="2"/>
  <c r="J2448" i="2"/>
  <c r="G2448" i="2"/>
  <c r="J2447" i="2"/>
  <c r="G2447" i="2"/>
  <c r="J2446" i="2"/>
  <c r="G2446" i="2"/>
  <c r="J2445" i="2"/>
  <c r="G2445" i="2"/>
  <c r="J2444" i="2"/>
  <c r="G2444" i="2"/>
  <c r="J2443" i="2"/>
  <c r="G2443" i="2"/>
  <c r="J2442" i="2"/>
  <c r="G2442" i="2"/>
  <c r="J2441" i="2"/>
  <c r="G2441" i="2"/>
  <c r="J2440" i="2"/>
  <c r="G2440" i="2"/>
  <c r="J2439" i="2"/>
  <c r="G2439" i="2"/>
  <c r="J2438" i="2"/>
  <c r="G2438" i="2"/>
  <c r="J2437" i="2"/>
  <c r="G2437" i="2"/>
  <c r="J2436" i="2"/>
  <c r="G2436" i="2"/>
  <c r="J2435" i="2"/>
  <c r="G2435" i="2"/>
  <c r="J2434" i="2"/>
  <c r="G2434" i="2"/>
  <c r="J2433" i="2"/>
  <c r="G2433" i="2"/>
  <c r="J2432" i="2"/>
  <c r="G2432" i="2"/>
  <c r="J2431" i="2"/>
  <c r="G2431" i="2"/>
  <c r="J2430" i="2"/>
  <c r="G2430" i="2"/>
  <c r="J2429" i="2"/>
  <c r="G2429" i="2"/>
  <c r="J2428" i="2"/>
  <c r="G2428" i="2"/>
  <c r="J2427" i="2"/>
  <c r="G2427" i="2"/>
  <c r="J2426" i="2"/>
  <c r="G2426" i="2"/>
  <c r="J2425" i="2"/>
  <c r="G2425" i="2"/>
  <c r="J2424" i="2"/>
  <c r="G2424" i="2"/>
  <c r="J2423" i="2"/>
  <c r="G2423" i="2"/>
  <c r="J2422" i="2"/>
  <c r="G2422" i="2"/>
  <c r="J2421" i="2"/>
  <c r="G2421" i="2"/>
  <c r="J2420" i="2"/>
  <c r="G2420" i="2"/>
  <c r="J2419" i="2"/>
  <c r="G2419" i="2"/>
  <c r="J2418" i="2"/>
  <c r="G2418" i="2"/>
  <c r="J2417" i="2"/>
  <c r="G2417" i="2"/>
  <c r="J2416" i="2"/>
  <c r="G2416" i="2"/>
  <c r="J2415" i="2"/>
  <c r="G2415" i="2"/>
  <c r="J2414" i="2"/>
  <c r="G2414" i="2"/>
  <c r="J2413" i="2"/>
  <c r="G2413" i="2"/>
  <c r="J2412" i="2"/>
  <c r="G2412" i="2"/>
  <c r="J2411" i="2"/>
  <c r="G2411" i="2"/>
  <c r="J2410" i="2"/>
  <c r="G2410" i="2"/>
  <c r="J2409" i="2"/>
  <c r="G2409" i="2"/>
  <c r="J2408" i="2"/>
  <c r="G2408" i="2"/>
  <c r="J2407" i="2"/>
  <c r="G2407" i="2"/>
  <c r="J2406" i="2"/>
  <c r="G2406" i="2"/>
  <c r="J2405" i="2"/>
  <c r="G2405" i="2"/>
  <c r="J2404" i="2"/>
  <c r="G2404" i="2"/>
  <c r="J2403" i="2"/>
  <c r="G2403" i="2"/>
  <c r="J2402" i="2"/>
  <c r="G2402" i="2"/>
  <c r="J2401" i="2"/>
  <c r="G2401" i="2"/>
  <c r="J2400" i="2"/>
  <c r="G2400" i="2"/>
  <c r="J2399" i="2"/>
  <c r="G2399" i="2"/>
  <c r="J2398" i="2"/>
  <c r="G2398" i="2"/>
  <c r="J2397" i="2"/>
  <c r="G2397" i="2"/>
  <c r="J2396" i="2"/>
  <c r="G2396" i="2"/>
  <c r="J2395" i="2"/>
  <c r="G2395" i="2"/>
  <c r="J2394" i="2"/>
  <c r="G2394" i="2"/>
  <c r="J2393" i="2"/>
  <c r="G2393" i="2"/>
  <c r="J2392" i="2"/>
  <c r="G2392" i="2"/>
  <c r="J2391" i="2"/>
  <c r="G2391" i="2"/>
  <c r="J2390" i="2"/>
  <c r="G2390" i="2"/>
  <c r="J2389" i="2"/>
  <c r="G2389" i="2"/>
  <c r="J2388" i="2"/>
  <c r="G2388" i="2"/>
  <c r="J2387" i="2"/>
  <c r="G2387" i="2"/>
  <c r="J2386" i="2"/>
  <c r="G2386" i="2"/>
  <c r="J2385" i="2"/>
  <c r="G2385" i="2"/>
  <c r="J2384" i="2"/>
  <c r="G2384" i="2"/>
  <c r="J2383" i="2"/>
  <c r="G2383" i="2"/>
  <c r="J2382" i="2"/>
  <c r="G2382" i="2"/>
  <c r="J2381" i="2"/>
  <c r="G2381" i="2"/>
  <c r="J2380" i="2"/>
  <c r="G2380" i="2"/>
  <c r="J2379" i="2"/>
  <c r="G2379" i="2"/>
  <c r="J2378" i="2"/>
  <c r="G2378" i="2"/>
  <c r="J2377" i="2"/>
  <c r="G2377" i="2"/>
  <c r="J2376" i="2"/>
  <c r="G2376" i="2"/>
  <c r="J2375" i="2"/>
  <c r="G2375" i="2"/>
  <c r="J2374" i="2"/>
  <c r="G2374" i="2"/>
  <c r="J2373" i="2"/>
  <c r="G2373" i="2"/>
  <c r="J2372" i="2"/>
  <c r="G2372" i="2"/>
  <c r="J2371" i="2"/>
  <c r="G2371" i="2"/>
  <c r="J2370" i="2"/>
  <c r="G2370" i="2"/>
  <c r="J2369" i="2"/>
  <c r="G2369" i="2"/>
  <c r="J2368" i="2"/>
  <c r="G2368" i="2"/>
  <c r="J2367" i="2"/>
  <c r="G2367" i="2"/>
  <c r="J2366" i="2"/>
  <c r="G2366" i="2"/>
  <c r="J2365" i="2"/>
  <c r="G2365" i="2"/>
  <c r="J2364" i="2"/>
  <c r="G2364" i="2"/>
  <c r="J2363" i="2"/>
  <c r="G2363" i="2"/>
  <c r="J2362" i="2"/>
  <c r="G2362" i="2"/>
  <c r="J2361" i="2"/>
  <c r="G2361" i="2"/>
  <c r="J2360" i="2"/>
  <c r="G2360" i="2"/>
  <c r="J2359" i="2"/>
  <c r="G2359" i="2"/>
  <c r="J2358" i="2"/>
  <c r="G2358" i="2"/>
  <c r="J2357" i="2"/>
  <c r="G2357" i="2"/>
  <c r="J2356" i="2"/>
  <c r="G2356" i="2"/>
  <c r="J2355" i="2"/>
  <c r="G2355" i="2"/>
  <c r="J2354" i="2"/>
  <c r="G2354" i="2"/>
  <c r="J2353" i="2"/>
  <c r="G2353" i="2"/>
  <c r="J2352" i="2"/>
  <c r="G2352" i="2"/>
  <c r="J2351" i="2"/>
  <c r="G2351" i="2"/>
  <c r="J2350" i="2"/>
  <c r="G2350" i="2"/>
  <c r="J2349" i="2"/>
  <c r="G2349" i="2"/>
  <c r="J2348" i="2"/>
  <c r="G2348" i="2"/>
  <c r="J2347" i="2"/>
  <c r="G2347" i="2"/>
  <c r="J2346" i="2"/>
  <c r="G2346" i="2"/>
  <c r="J2345" i="2"/>
  <c r="G2345" i="2"/>
  <c r="J2344" i="2"/>
  <c r="G2344" i="2"/>
  <c r="J2343" i="2"/>
  <c r="G2343" i="2"/>
  <c r="J2342" i="2"/>
  <c r="G2342" i="2"/>
  <c r="J2341" i="2"/>
  <c r="G2341" i="2"/>
  <c r="J2340" i="2"/>
  <c r="G2340" i="2"/>
  <c r="J2339" i="2"/>
  <c r="G2339" i="2"/>
  <c r="J2338" i="2"/>
  <c r="G2338" i="2"/>
  <c r="J2337" i="2"/>
  <c r="G2337" i="2"/>
  <c r="J2336" i="2"/>
  <c r="G2336" i="2"/>
  <c r="J2335" i="2"/>
  <c r="G2335" i="2"/>
  <c r="J2334" i="2"/>
  <c r="G2334" i="2"/>
  <c r="J2333" i="2"/>
  <c r="G2333" i="2"/>
  <c r="J2332" i="2"/>
  <c r="G2332" i="2"/>
  <c r="J2331" i="2"/>
  <c r="G2331" i="2"/>
  <c r="J2330" i="2"/>
  <c r="G2330" i="2"/>
  <c r="J2329" i="2"/>
  <c r="G2329" i="2"/>
  <c r="J2328" i="2"/>
  <c r="G2328" i="2"/>
  <c r="J2327" i="2"/>
  <c r="G2327" i="2"/>
  <c r="J2326" i="2"/>
  <c r="G2326" i="2"/>
  <c r="J2325" i="2"/>
  <c r="G2325" i="2"/>
  <c r="J2324" i="2"/>
  <c r="G2324" i="2"/>
  <c r="J2323" i="2"/>
  <c r="G2323" i="2"/>
  <c r="J2322" i="2"/>
  <c r="G2322" i="2"/>
  <c r="J2321" i="2"/>
  <c r="G2321" i="2"/>
  <c r="J2320" i="2"/>
  <c r="G2320" i="2"/>
  <c r="J2319" i="2"/>
  <c r="G2319" i="2"/>
  <c r="J2318" i="2"/>
  <c r="G2318" i="2"/>
  <c r="J2317" i="2"/>
  <c r="G2317" i="2"/>
  <c r="J2316" i="2"/>
  <c r="G2316" i="2"/>
  <c r="J2315" i="2"/>
  <c r="G2315" i="2"/>
  <c r="J2314" i="2"/>
  <c r="G2314" i="2"/>
  <c r="J2313" i="2"/>
  <c r="G2313" i="2"/>
  <c r="J2312" i="2"/>
  <c r="G2312" i="2"/>
  <c r="J2311" i="2"/>
  <c r="G2311" i="2"/>
  <c r="J2310" i="2"/>
  <c r="G2310" i="2"/>
  <c r="J2309" i="2"/>
  <c r="G2309" i="2"/>
  <c r="J2308" i="2"/>
  <c r="G2308" i="2"/>
  <c r="J2307" i="2"/>
  <c r="G2307" i="2"/>
  <c r="J2306" i="2"/>
  <c r="G2306" i="2"/>
  <c r="J2305" i="2"/>
  <c r="G2305" i="2"/>
  <c r="J2304" i="2"/>
  <c r="G2304" i="2"/>
  <c r="J2303" i="2"/>
  <c r="G2303" i="2"/>
  <c r="J2302" i="2"/>
  <c r="G2302" i="2"/>
  <c r="J2301" i="2"/>
  <c r="G2301" i="2"/>
  <c r="J2300" i="2"/>
  <c r="G2300" i="2"/>
  <c r="J2299" i="2"/>
  <c r="G2299" i="2"/>
  <c r="J2298" i="2"/>
  <c r="G2298" i="2"/>
  <c r="J2297" i="2"/>
  <c r="G2297" i="2"/>
  <c r="J2296" i="2"/>
  <c r="G2296" i="2"/>
  <c r="J2295" i="2"/>
  <c r="G2295" i="2"/>
  <c r="J2294" i="2"/>
  <c r="G2294" i="2"/>
  <c r="J2293" i="2"/>
  <c r="G2293" i="2"/>
  <c r="J2292" i="2"/>
  <c r="G2292" i="2"/>
  <c r="J2291" i="2"/>
  <c r="G2291" i="2"/>
  <c r="J2290" i="2"/>
  <c r="G2290" i="2"/>
  <c r="J2289" i="2"/>
  <c r="G2289" i="2"/>
  <c r="J2288" i="2"/>
  <c r="G2288" i="2"/>
  <c r="J2287" i="2"/>
  <c r="G2287" i="2"/>
  <c r="J2286" i="2"/>
  <c r="G2286" i="2"/>
  <c r="J2285" i="2"/>
  <c r="G2285" i="2"/>
  <c r="J2284" i="2"/>
  <c r="G2284" i="2"/>
  <c r="J2283" i="2"/>
  <c r="G2283" i="2"/>
  <c r="J2282" i="2"/>
  <c r="G2282" i="2"/>
  <c r="J2281" i="2"/>
  <c r="G2281" i="2"/>
  <c r="J2280" i="2"/>
  <c r="G2280" i="2"/>
  <c r="J2279" i="2"/>
  <c r="G2279" i="2"/>
  <c r="J2278" i="2"/>
  <c r="G2278" i="2"/>
  <c r="J2277" i="2"/>
  <c r="G2277" i="2"/>
  <c r="J2276" i="2"/>
  <c r="G2276" i="2"/>
  <c r="J2275" i="2"/>
  <c r="G2275" i="2"/>
  <c r="J2274" i="2"/>
  <c r="G2274" i="2"/>
  <c r="J2273" i="2"/>
  <c r="G2273" i="2"/>
  <c r="J2272" i="2"/>
  <c r="G2272" i="2"/>
  <c r="J2271" i="2"/>
  <c r="G2271" i="2"/>
  <c r="J2270" i="2"/>
  <c r="G2270" i="2"/>
  <c r="J2269" i="2"/>
  <c r="G2269" i="2"/>
  <c r="J2268" i="2"/>
  <c r="G2268" i="2"/>
  <c r="J2267" i="2"/>
  <c r="G2267" i="2"/>
  <c r="J2266" i="2"/>
  <c r="G2266" i="2"/>
  <c r="J2265" i="2"/>
  <c r="G2265" i="2"/>
  <c r="J2264" i="2"/>
  <c r="G2264" i="2"/>
  <c r="J2263" i="2"/>
  <c r="G2263" i="2"/>
  <c r="J2262" i="2"/>
  <c r="G2262" i="2"/>
  <c r="J2261" i="2"/>
  <c r="G2261" i="2"/>
  <c r="J2260" i="2"/>
  <c r="G2260" i="2"/>
  <c r="J2259" i="2"/>
  <c r="G2259" i="2"/>
  <c r="J2258" i="2"/>
  <c r="G2258" i="2"/>
  <c r="J2257" i="2"/>
  <c r="G2257" i="2"/>
  <c r="J2256" i="2"/>
  <c r="G2256" i="2"/>
  <c r="J2255" i="2"/>
  <c r="G2255" i="2"/>
  <c r="J2254" i="2"/>
  <c r="G2254" i="2"/>
  <c r="J2253" i="2"/>
  <c r="G2253" i="2"/>
  <c r="J2252" i="2"/>
  <c r="G2252" i="2"/>
  <c r="J2251" i="2"/>
  <c r="G2251" i="2"/>
  <c r="J2250" i="2"/>
  <c r="G2250" i="2"/>
  <c r="J2249" i="2"/>
  <c r="G2249" i="2"/>
  <c r="J2248" i="2"/>
  <c r="G2248" i="2"/>
  <c r="J2247" i="2"/>
  <c r="G2247" i="2"/>
  <c r="J2246" i="2"/>
  <c r="G2246" i="2"/>
  <c r="J2245" i="2"/>
  <c r="G2245" i="2"/>
  <c r="J2244" i="2"/>
  <c r="G2244" i="2"/>
  <c r="J2243" i="2"/>
  <c r="G2243" i="2"/>
  <c r="J2242" i="2"/>
  <c r="G2242" i="2"/>
  <c r="J2241" i="2"/>
  <c r="G2241" i="2"/>
  <c r="J2240" i="2"/>
  <c r="G2240" i="2"/>
  <c r="J2239" i="2"/>
  <c r="G2239" i="2"/>
  <c r="J2238" i="2"/>
  <c r="G2238" i="2"/>
  <c r="J2237" i="2"/>
  <c r="G2237" i="2"/>
  <c r="J2236" i="2"/>
  <c r="G2236" i="2"/>
  <c r="J2235" i="2"/>
  <c r="G2235" i="2"/>
  <c r="J2234" i="2"/>
  <c r="G2234" i="2"/>
  <c r="J2233" i="2"/>
  <c r="G2233" i="2"/>
  <c r="J2232" i="2"/>
  <c r="G2232" i="2"/>
  <c r="J2231" i="2"/>
  <c r="G2231" i="2"/>
  <c r="J2230" i="2"/>
  <c r="G2230" i="2"/>
  <c r="J2229" i="2"/>
  <c r="G2229" i="2"/>
  <c r="J2228" i="2"/>
  <c r="G2228" i="2"/>
  <c r="J2227" i="2"/>
  <c r="G2227" i="2"/>
  <c r="J2226" i="2"/>
  <c r="G2226" i="2"/>
  <c r="J2225" i="2"/>
  <c r="G2225" i="2"/>
  <c r="J2224" i="2"/>
  <c r="G2224" i="2"/>
  <c r="J2223" i="2"/>
  <c r="G2223" i="2"/>
  <c r="J2222" i="2"/>
  <c r="G2222" i="2"/>
  <c r="J2221" i="2"/>
  <c r="G2221" i="2"/>
  <c r="J2220" i="2"/>
  <c r="G2220" i="2"/>
  <c r="J2219" i="2"/>
  <c r="G2219" i="2"/>
  <c r="J2218" i="2"/>
  <c r="G2218" i="2"/>
  <c r="J2217" i="2"/>
  <c r="G2217" i="2"/>
  <c r="J2216" i="2"/>
  <c r="G2216" i="2"/>
  <c r="J2215" i="2"/>
  <c r="G2215" i="2"/>
  <c r="J2214" i="2"/>
  <c r="G2214" i="2"/>
  <c r="J2213" i="2"/>
  <c r="G2213" i="2"/>
  <c r="J2212" i="2"/>
  <c r="G2212" i="2"/>
  <c r="J2211" i="2"/>
  <c r="G2211" i="2"/>
  <c r="J2210" i="2"/>
  <c r="G2210" i="2"/>
  <c r="J2209" i="2"/>
  <c r="G2209" i="2"/>
  <c r="J2208" i="2"/>
  <c r="G2208" i="2"/>
  <c r="J2207" i="2"/>
  <c r="G2207" i="2"/>
  <c r="J2206" i="2"/>
  <c r="G2206" i="2"/>
  <c r="J2205" i="2"/>
  <c r="G2205" i="2"/>
  <c r="J2204" i="2"/>
  <c r="G2204" i="2"/>
  <c r="J2203" i="2"/>
  <c r="G2203" i="2"/>
  <c r="J2202" i="2"/>
  <c r="G2202" i="2"/>
  <c r="J2201" i="2"/>
  <c r="G2201" i="2"/>
  <c r="J2200" i="2"/>
  <c r="G2200" i="2"/>
  <c r="J2199" i="2"/>
  <c r="G2199" i="2"/>
  <c r="J2198" i="2"/>
  <c r="G2198" i="2"/>
  <c r="J2197" i="2"/>
  <c r="G2197" i="2"/>
  <c r="J2196" i="2"/>
  <c r="G2196" i="2"/>
  <c r="J2195" i="2"/>
  <c r="G2195" i="2"/>
  <c r="J2194" i="2"/>
  <c r="G2194" i="2"/>
  <c r="J2193" i="2"/>
  <c r="G2193" i="2"/>
  <c r="J2192" i="2"/>
  <c r="G2192" i="2"/>
  <c r="J2191" i="2"/>
  <c r="G2191" i="2"/>
  <c r="J2190" i="2"/>
  <c r="G2190" i="2"/>
  <c r="J2189" i="2"/>
  <c r="G2189" i="2"/>
  <c r="J2188" i="2"/>
  <c r="G2188" i="2"/>
  <c r="J2187" i="2"/>
  <c r="G2187" i="2"/>
  <c r="J2186" i="2"/>
  <c r="G2186" i="2"/>
  <c r="J2185" i="2"/>
  <c r="G2185" i="2"/>
  <c r="J2184" i="2"/>
  <c r="G2184" i="2"/>
  <c r="J2183" i="2"/>
  <c r="G2183" i="2"/>
  <c r="J2182" i="2"/>
  <c r="G2182" i="2"/>
  <c r="J2181" i="2"/>
  <c r="G2181" i="2"/>
  <c r="J2180" i="2"/>
  <c r="G2180" i="2"/>
  <c r="J2179" i="2"/>
  <c r="G2179" i="2"/>
  <c r="J2178" i="2"/>
  <c r="G2178" i="2"/>
  <c r="J2177" i="2"/>
  <c r="G2177" i="2"/>
  <c r="J2176" i="2"/>
  <c r="G2176" i="2"/>
  <c r="J2175" i="2"/>
  <c r="G2175" i="2"/>
  <c r="J2174" i="2"/>
  <c r="G2174" i="2"/>
  <c r="J2173" i="2"/>
  <c r="G2173" i="2"/>
  <c r="J2172" i="2"/>
  <c r="G2172" i="2"/>
  <c r="J2171" i="2"/>
  <c r="G2171" i="2"/>
  <c r="J2170" i="2"/>
  <c r="G2170" i="2"/>
  <c r="J2169" i="2"/>
  <c r="G2169" i="2"/>
  <c r="J2168" i="2"/>
  <c r="G2168" i="2"/>
  <c r="J2167" i="2"/>
  <c r="G2167" i="2"/>
  <c r="J2166" i="2"/>
  <c r="G2166" i="2"/>
  <c r="J2165" i="2"/>
  <c r="G2165" i="2"/>
  <c r="J2164" i="2"/>
  <c r="G2164" i="2"/>
  <c r="J2163" i="2"/>
  <c r="G2163" i="2"/>
  <c r="J2162" i="2"/>
  <c r="G2162" i="2"/>
  <c r="J2161" i="2"/>
  <c r="G2161" i="2"/>
  <c r="J2160" i="2"/>
  <c r="G2160" i="2"/>
  <c r="J2159" i="2"/>
  <c r="G2159" i="2"/>
  <c r="J2158" i="2"/>
  <c r="G2158" i="2"/>
  <c r="J2157" i="2"/>
  <c r="G2157" i="2"/>
  <c r="J2156" i="2"/>
  <c r="G2156" i="2"/>
  <c r="J2155" i="2"/>
  <c r="G2155" i="2"/>
  <c r="J2154" i="2"/>
  <c r="G2154" i="2"/>
  <c r="J2153" i="2"/>
  <c r="G2153" i="2"/>
  <c r="J2152" i="2"/>
  <c r="G2152" i="2"/>
  <c r="J2151" i="2"/>
  <c r="G2151" i="2"/>
  <c r="J2150" i="2"/>
  <c r="G2150" i="2"/>
  <c r="J2149" i="2"/>
  <c r="G2149" i="2"/>
  <c r="J2148" i="2"/>
  <c r="G2148" i="2"/>
  <c r="J2147" i="2"/>
  <c r="G2147" i="2"/>
  <c r="J2146" i="2"/>
  <c r="G2146" i="2"/>
  <c r="J2145" i="2"/>
  <c r="G2145" i="2"/>
  <c r="J2144" i="2"/>
  <c r="G2144" i="2"/>
  <c r="J2143" i="2"/>
  <c r="G2143" i="2"/>
  <c r="J2142" i="2"/>
  <c r="G2142" i="2"/>
  <c r="J2141" i="2"/>
  <c r="G2141" i="2"/>
  <c r="J2140" i="2"/>
  <c r="G2140" i="2"/>
  <c r="J2139" i="2"/>
  <c r="G2139" i="2"/>
  <c r="J2138" i="2"/>
  <c r="G2138" i="2"/>
  <c r="J2137" i="2"/>
  <c r="G2137" i="2"/>
  <c r="J2136" i="2"/>
  <c r="G2136" i="2"/>
  <c r="J2135" i="2"/>
  <c r="G2135" i="2"/>
  <c r="J2134" i="2"/>
  <c r="G2134" i="2"/>
  <c r="J2133" i="2"/>
  <c r="G2133" i="2"/>
  <c r="J2132" i="2"/>
  <c r="G2132" i="2"/>
  <c r="J2131" i="2"/>
  <c r="G2131" i="2"/>
  <c r="J2130" i="2"/>
  <c r="G2130" i="2"/>
  <c r="J2129" i="2"/>
  <c r="G2129" i="2"/>
  <c r="J2128" i="2"/>
  <c r="G2128" i="2"/>
  <c r="J2127" i="2"/>
  <c r="G2127" i="2"/>
  <c r="J2126" i="2"/>
  <c r="G2126" i="2"/>
  <c r="J2125" i="2"/>
  <c r="G2125" i="2"/>
  <c r="J2124" i="2"/>
  <c r="G2124" i="2"/>
  <c r="J2123" i="2"/>
  <c r="G2123" i="2"/>
  <c r="J2122" i="2"/>
  <c r="G2122" i="2"/>
  <c r="J2121" i="2"/>
  <c r="G2121" i="2"/>
  <c r="J2120" i="2"/>
  <c r="G2120" i="2"/>
  <c r="J2119" i="2"/>
  <c r="G2119" i="2"/>
  <c r="J2118" i="2"/>
  <c r="G2118" i="2"/>
  <c r="J2117" i="2"/>
  <c r="G2117" i="2"/>
  <c r="J2116" i="2"/>
  <c r="G2116" i="2"/>
  <c r="J2115" i="2"/>
  <c r="G2115" i="2"/>
  <c r="J2114" i="2"/>
  <c r="G2114" i="2"/>
  <c r="J2113" i="2"/>
  <c r="G2113" i="2"/>
  <c r="J2112" i="2"/>
  <c r="G2112" i="2"/>
  <c r="J2111" i="2"/>
  <c r="G2111" i="2"/>
  <c r="J2110" i="2"/>
  <c r="G2110" i="2"/>
  <c r="J2109" i="2"/>
  <c r="G2109" i="2"/>
  <c r="J2108" i="2"/>
  <c r="G2108" i="2"/>
  <c r="J2107" i="2"/>
  <c r="G2107" i="2"/>
  <c r="J2106" i="2"/>
  <c r="G2106" i="2"/>
  <c r="J2105" i="2"/>
  <c r="G2105" i="2"/>
  <c r="J2104" i="2"/>
  <c r="G2104" i="2"/>
  <c r="J2103" i="2"/>
  <c r="G2103" i="2"/>
  <c r="J2102" i="2"/>
  <c r="G2102" i="2"/>
  <c r="J2101" i="2"/>
  <c r="G2101" i="2"/>
  <c r="J2100" i="2"/>
  <c r="G2100" i="2"/>
  <c r="J2099" i="2"/>
  <c r="G2099" i="2"/>
  <c r="J2098" i="2"/>
  <c r="G2098" i="2"/>
  <c r="J2097" i="2"/>
  <c r="G2097" i="2"/>
  <c r="J2096" i="2"/>
  <c r="G2096" i="2"/>
  <c r="J2095" i="2"/>
  <c r="G2095" i="2"/>
  <c r="J2094" i="2"/>
  <c r="G2094" i="2"/>
  <c r="J2093" i="2"/>
  <c r="G2093" i="2"/>
  <c r="J2092" i="2"/>
  <c r="G2092" i="2"/>
  <c r="J2091" i="2"/>
  <c r="G2091" i="2"/>
  <c r="J2090" i="2"/>
  <c r="G2090" i="2"/>
  <c r="J2089" i="2"/>
  <c r="G2089" i="2"/>
  <c r="J2088" i="2"/>
  <c r="G2088" i="2"/>
  <c r="J2087" i="2"/>
  <c r="G2087" i="2"/>
  <c r="J2086" i="2"/>
  <c r="G2086" i="2"/>
  <c r="J2085" i="2"/>
  <c r="G2085" i="2"/>
  <c r="J2084" i="2"/>
  <c r="G2084" i="2"/>
  <c r="J2083" i="2"/>
  <c r="G2083" i="2"/>
  <c r="J2082" i="2"/>
  <c r="G2082" i="2"/>
  <c r="J2081" i="2"/>
  <c r="G2081" i="2"/>
  <c r="J2080" i="2"/>
  <c r="G2080" i="2"/>
  <c r="J2079" i="2"/>
  <c r="G2079" i="2"/>
  <c r="J2078" i="2"/>
  <c r="G2078" i="2"/>
  <c r="J2077" i="2"/>
  <c r="G2077" i="2"/>
  <c r="J2076" i="2"/>
  <c r="G2076" i="2"/>
  <c r="J2075" i="2"/>
  <c r="G2075" i="2"/>
  <c r="J2074" i="2"/>
  <c r="G2074" i="2"/>
  <c r="J2073" i="2"/>
  <c r="G2073" i="2"/>
  <c r="J2072" i="2"/>
  <c r="G2072" i="2"/>
  <c r="J2071" i="2"/>
  <c r="G2071" i="2"/>
  <c r="J2070" i="2"/>
  <c r="G2070" i="2"/>
  <c r="J2069" i="2"/>
  <c r="G2069" i="2"/>
  <c r="J2068" i="2"/>
  <c r="G2068" i="2"/>
  <c r="J2067" i="2"/>
  <c r="G2067" i="2"/>
  <c r="J2066" i="2"/>
  <c r="G2066" i="2"/>
  <c r="J2065" i="2"/>
  <c r="G2065" i="2"/>
  <c r="J2064" i="2"/>
  <c r="G2064" i="2"/>
  <c r="J2063" i="2"/>
  <c r="G2063" i="2"/>
  <c r="J2062" i="2"/>
  <c r="G2062" i="2"/>
  <c r="J2061" i="2"/>
  <c r="G2061" i="2"/>
  <c r="J2060" i="2"/>
  <c r="G2060" i="2"/>
  <c r="J2059" i="2"/>
  <c r="G2059" i="2"/>
  <c r="J2058" i="2"/>
  <c r="G2058" i="2"/>
  <c r="J2057" i="2"/>
  <c r="G2057" i="2"/>
  <c r="J2056" i="2"/>
  <c r="G2056" i="2"/>
  <c r="J2055" i="2"/>
  <c r="G2055" i="2"/>
  <c r="J2054" i="2"/>
  <c r="G2054" i="2"/>
  <c r="J2053" i="2"/>
  <c r="G2053" i="2"/>
  <c r="J2052" i="2"/>
  <c r="G2052" i="2"/>
  <c r="J2051" i="2"/>
  <c r="G2051" i="2"/>
  <c r="J2050" i="2"/>
  <c r="G2050" i="2"/>
  <c r="J2049" i="2"/>
  <c r="G2049" i="2"/>
  <c r="J2048" i="2"/>
  <c r="G2048" i="2"/>
  <c r="J2047" i="2"/>
  <c r="G2047" i="2"/>
  <c r="J2046" i="2"/>
  <c r="G2046" i="2"/>
  <c r="J2045" i="2"/>
  <c r="G2045" i="2"/>
  <c r="J2044" i="2"/>
  <c r="G2044" i="2"/>
  <c r="J2043" i="2"/>
  <c r="G2043" i="2"/>
  <c r="J2042" i="2"/>
  <c r="G2042" i="2"/>
  <c r="J2041" i="2"/>
  <c r="G2041" i="2"/>
  <c r="J2040" i="2"/>
  <c r="G2040" i="2"/>
  <c r="J2039" i="2"/>
  <c r="G2039" i="2"/>
  <c r="J2038" i="2"/>
  <c r="G2038" i="2"/>
  <c r="J2037" i="2"/>
  <c r="G2037" i="2"/>
  <c r="J2036" i="2"/>
  <c r="G2036" i="2"/>
  <c r="J2035" i="2"/>
  <c r="G2035" i="2"/>
  <c r="J2034" i="2"/>
  <c r="G2034" i="2"/>
  <c r="J2033" i="2"/>
  <c r="G2033" i="2"/>
  <c r="J2032" i="2"/>
  <c r="G2032" i="2"/>
  <c r="J2031" i="2"/>
  <c r="G2031" i="2"/>
  <c r="J2030" i="2"/>
  <c r="G2030" i="2"/>
  <c r="J2029" i="2"/>
  <c r="G2029" i="2"/>
  <c r="J2028" i="2"/>
  <c r="G2028" i="2"/>
  <c r="J2027" i="2"/>
  <c r="G2027" i="2"/>
  <c r="J2026" i="2"/>
  <c r="G2026" i="2"/>
  <c r="J2025" i="2"/>
  <c r="G2025" i="2"/>
  <c r="J2024" i="2"/>
  <c r="G2024" i="2"/>
  <c r="J2023" i="2"/>
  <c r="G2023" i="2"/>
  <c r="J2022" i="2"/>
  <c r="G2022" i="2"/>
  <c r="J2021" i="2"/>
  <c r="G2021" i="2"/>
  <c r="J2020" i="2"/>
  <c r="G2020" i="2"/>
  <c r="J2019" i="2"/>
  <c r="G2019" i="2"/>
  <c r="J2018" i="2"/>
  <c r="G2018" i="2"/>
  <c r="J2017" i="2"/>
  <c r="G2017" i="2"/>
  <c r="J2016" i="2"/>
  <c r="G2016" i="2"/>
  <c r="J2015" i="2"/>
  <c r="G2015" i="2"/>
  <c r="J2014" i="2"/>
  <c r="G2014" i="2"/>
  <c r="J2013" i="2"/>
  <c r="G2013" i="2"/>
  <c r="J2012" i="2"/>
  <c r="G2012" i="2"/>
  <c r="J2011" i="2"/>
  <c r="G2011" i="2"/>
  <c r="J2010" i="2"/>
  <c r="G2010" i="2"/>
  <c r="J2009" i="2"/>
  <c r="G2009" i="2"/>
  <c r="J2008" i="2"/>
  <c r="G2008" i="2"/>
  <c r="J2007" i="2"/>
  <c r="G2007" i="2"/>
  <c r="J2006" i="2"/>
  <c r="G2006" i="2"/>
  <c r="J2005" i="2"/>
  <c r="G2005" i="2"/>
  <c r="J2004" i="2"/>
  <c r="G2004" i="2"/>
  <c r="J2003" i="2"/>
  <c r="G2003" i="2"/>
  <c r="J2002" i="2"/>
  <c r="G2002" i="2"/>
  <c r="J2001" i="2"/>
  <c r="G2001" i="2"/>
  <c r="J2000" i="2"/>
  <c r="G2000" i="2"/>
  <c r="J1999" i="2"/>
  <c r="G1999" i="2"/>
  <c r="J1998" i="2"/>
  <c r="G1998" i="2"/>
  <c r="J1997" i="2"/>
  <c r="G1997" i="2"/>
  <c r="J1996" i="2"/>
  <c r="G1996" i="2"/>
  <c r="J1995" i="2"/>
  <c r="G1995" i="2"/>
  <c r="J1994" i="2"/>
  <c r="G1994" i="2"/>
  <c r="J1993" i="2"/>
  <c r="G1993" i="2"/>
  <c r="J1992" i="2"/>
  <c r="G1992" i="2"/>
  <c r="J1991" i="2"/>
  <c r="G1991" i="2"/>
  <c r="J1990" i="2"/>
  <c r="G1990" i="2"/>
  <c r="J1989" i="2"/>
  <c r="G1989" i="2"/>
  <c r="J1988" i="2"/>
  <c r="G1988" i="2"/>
  <c r="J1987" i="2"/>
  <c r="G1987" i="2"/>
  <c r="J1986" i="2"/>
  <c r="G1986" i="2"/>
  <c r="J1985" i="2"/>
  <c r="G1985" i="2"/>
  <c r="J1984" i="2"/>
  <c r="G1984" i="2"/>
  <c r="J1983" i="2"/>
  <c r="G1983" i="2"/>
  <c r="J1982" i="2"/>
  <c r="G1982" i="2"/>
  <c r="J1981" i="2"/>
  <c r="G1981" i="2"/>
  <c r="J1980" i="2"/>
  <c r="G1980" i="2"/>
  <c r="J1979" i="2"/>
  <c r="G1979" i="2"/>
  <c r="J1978" i="2"/>
  <c r="G1978" i="2"/>
  <c r="J1977" i="2"/>
  <c r="G1977" i="2"/>
  <c r="J1976" i="2"/>
  <c r="G1976" i="2"/>
  <c r="J1975" i="2"/>
  <c r="G1975" i="2"/>
  <c r="J1974" i="2"/>
  <c r="G1974" i="2"/>
  <c r="J1973" i="2"/>
  <c r="G1973" i="2"/>
  <c r="J1972" i="2"/>
  <c r="G1972" i="2"/>
  <c r="J1971" i="2"/>
  <c r="G1971" i="2"/>
  <c r="J1970" i="2"/>
  <c r="G1970" i="2"/>
  <c r="J1969" i="2"/>
  <c r="G1969" i="2"/>
  <c r="J1968" i="2"/>
  <c r="G1968" i="2"/>
  <c r="J1967" i="2"/>
  <c r="G1967" i="2"/>
  <c r="J1966" i="2"/>
  <c r="G1966" i="2"/>
  <c r="J1965" i="2"/>
  <c r="G1965" i="2"/>
  <c r="J1964" i="2"/>
  <c r="G1964" i="2"/>
  <c r="J1963" i="2"/>
  <c r="G1963" i="2"/>
  <c r="J1962" i="2"/>
  <c r="G1962" i="2"/>
  <c r="J1961" i="2"/>
  <c r="G1961" i="2"/>
  <c r="J1960" i="2"/>
  <c r="G1960" i="2"/>
  <c r="J1959" i="2"/>
  <c r="G1959" i="2"/>
  <c r="J1958" i="2"/>
  <c r="G1958" i="2"/>
  <c r="J1957" i="2"/>
  <c r="G1957" i="2"/>
  <c r="J1956" i="2"/>
  <c r="G1956" i="2"/>
  <c r="J1955" i="2"/>
  <c r="G1955" i="2"/>
  <c r="J1954" i="2"/>
  <c r="G1954" i="2"/>
  <c r="J1953" i="2"/>
  <c r="G1953" i="2"/>
  <c r="J1952" i="2"/>
  <c r="G1952" i="2"/>
  <c r="J1951" i="2"/>
  <c r="G1951" i="2"/>
  <c r="J1950" i="2"/>
  <c r="G1950" i="2"/>
  <c r="J1949" i="2"/>
  <c r="G1949" i="2"/>
  <c r="J1948" i="2"/>
  <c r="G1948" i="2"/>
  <c r="J1947" i="2"/>
  <c r="G1947" i="2"/>
  <c r="J1946" i="2"/>
  <c r="G1946" i="2"/>
  <c r="J1945" i="2"/>
  <c r="G1945" i="2"/>
  <c r="J1944" i="2"/>
  <c r="G1944" i="2"/>
  <c r="J1943" i="2"/>
  <c r="G1943" i="2"/>
  <c r="J1942" i="2"/>
  <c r="G1942" i="2"/>
  <c r="J1941" i="2"/>
  <c r="G1941" i="2"/>
  <c r="J1940" i="2"/>
  <c r="G1940" i="2"/>
  <c r="J1939" i="2"/>
  <c r="G1939" i="2"/>
  <c r="J1938" i="2"/>
  <c r="G1938" i="2"/>
  <c r="J1937" i="2"/>
  <c r="G1937" i="2"/>
  <c r="J1936" i="2"/>
  <c r="G1936" i="2"/>
  <c r="J1935" i="2"/>
  <c r="G1935" i="2"/>
  <c r="J1934" i="2"/>
  <c r="G1934" i="2"/>
  <c r="J1933" i="2"/>
  <c r="G1933" i="2"/>
  <c r="J1932" i="2"/>
  <c r="G1932" i="2"/>
  <c r="J1931" i="2"/>
  <c r="G1931" i="2"/>
  <c r="J1930" i="2"/>
  <c r="G1930" i="2"/>
  <c r="J1929" i="2"/>
  <c r="G1929" i="2"/>
  <c r="J1928" i="2"/>
  <c r="G1928" i="2"/>
  <c r="J1927" i="2"/>
  <c r="G1927" i="2"/>
  <c r="J1926" i="2"/>
  <c r="G1926" i="2"/>
  <c r="J1925" i="2"/>
  <c r="G1925" i="2"/>
  <c r="J1924" i="2"/>
  <c r="G1924" i="2"/>
  <c r="J1923" i="2"/>
  <c r="G1923" i="2"/>
  <c r="J1922" i="2"/>
  <c r="G1922" i="2"/>
  <c r="J1921" i="2"/>
  <c r="G1921" i="2"/>
  <c r="J1920" i="2"/>
  <c r="G1920" i="2"/>
  <c r="J1919" i="2"/>
  <c r="G1919" i="2"/>
  <c r="J1918" i="2"/>
  <c r="G1918" i="2"/>
  <c r="J1917" i="2"/>
  <c r="G1917" i="2"/>
  <c r="J1916" i="2"/>
  <c r="G1916" i="2"/>
  <c r="J1915" i="2"/>
  <c r="G1915" i="2"/>
  <c r="J1914" i="2"/>
  <c r="G1914" i="2"/>
  <c r="J1913" i="2"/>
  <c r="G1913" i="2"/>
  <c r="J1912" i="2"/>
  <c r="G1912" i="2"/>
  <c r="J1911" i="2"/>
  <c r="G1911" i="2"/>
  <c r="J1910" i="2"/>
  <c r="G1910" i="2"/>
  <c r="J1909" i="2"/>
  <c r="G1909" i="2"/>
  <c r="J1908" i="2"/>
  <c r="G1908" i="2"/>
  <c r="J1907" i="2"/>
  <c r="G1907" i="2"/>
  <c r="J1906" i="2"/>
  <c r="G1906" i="2"/>
  <c r="J1905" i="2"/>
  <c r="G1905" i="2"/>
  <c r="J1904" i="2"/>
  <c r="G1904" i="2"/>
  <c r="J1903" i="2"/>
  <c r="G1903" i="2"/>
  <c r="J1902" i="2"/>
  <c r="G1902" i="2"/>
  <c r="J1901" i="2"/>
  <c r="G1901" i="2"/>
  <c r="J1900" i="2"/>
  <c r="G1900" i="2"/>
  <c r="J1899" i="2"/>
  <c r="G1899" i="2"/>
  <c r="J1898" i="2"/>
  <c r="G1898" i="2"/>
  <c r="J1897" i="2"/>
  <c r="G1897" i="2"/>
  <c r="J1896" i="2"/>
  <c r="G1896" i="2"/>
  <c r="J1895" i="2"/>
  <c r="G1895" i="2"/>
  <c r="J1894" i="2"/>
  <c r="G1894" i="2"/>
  <c r="J1893" i="2"/>
  <c r="G1893" i="2"/>
  <c r="J1892" i="2"/>
  <c r="G1892" i="2"/>
  <c r="J1891" i="2"/>
  <c r="G1891" i="2"/>
  <c r="J1890" i="2"/>
  <c r="G1890" i="2"/>
  <c r="J1889" i="2"/>
  <c r="G1889" i="2"/>
  <c r="J1888" i="2"/>
  <c r="G1888" i="2"/>
  <c r="J1887" i="2"/>
  <c r="G1887" i="2"/>
  <c r="J1886" i="2"/>
  <c r="G1886" i="2"/>
  <c r="J1885" i="2"/>
  <c r="G1885" i="2"/>
  <c r="J1884" i="2"/>
  <c r="G1884" i="2"/>
  <c r="J1883" i="2"/>
  <c r="G1883" i="2"/>
  <c r="J1882" i="2"/>
  <c r="G1882" i="2"/>
  <c r="J1881" i="2"/>
  <c r="G1881" i="2"/>
  <c r="J1880" i="2"/>
  <c r="G1880" i="2"/>
  <c r="J1879" i="2"/>
  <c r="G1879" i="2"/>
  <c r="J1878" i="2"/>
  <c r="G1878" i="2"/>
  <c r="J1877" i="2"/>
  <c r="G1877" i="2"/>
  <c r="J1876" i="2"/>
  <c r="G1876" i="2"/>
  <c r="J1875" i="2"/>
  <c r="G1875" i="2"/>
  <c r="J1874" i="2"/>
  <c r="G1874" i="2"/>
  <c r="J1873" i="2"/>
  <c r="G1873" i="2"/>
  <c r="J1872" i="2"/>
  <c r="G1872" i="2"/>
  <c r="J1871" i="2"/>
  <c r="G1871" i="2"/>
  <c r="J1870" i="2"/>
  <c r="G1870" i="2"/>
  <c r="J1869" i="2"/>
  <c r="G1869" i="2"/>
  <c r="J1868" i="2"/>
  <c r="G1868" i="2"/>
  <c r="J1867" i="2"/>
  <c r="G1867" i="2"/>
  <c r="J1866" i="2"/>
  <c r="G1866" i="2"/>
  <c r="J1865" i="2"/>
  <c r="G1865" i="2"/>
  <c r="J1864" i="2"/>
  <c r="G1864" i="2"/>
  <c r="J1863" i="2"/>
  <c r="G1863" i="2"/>
  <c r="J1862" i="2"/>
  <c r="G1862" i="2"/>
  <c r="J1861" i="2"/>
  <c r="G1861" i="2"/>
  <c r="J1860" i="2"/>
  <c r="G1860" i="2"/>
  <c r="J1859" i="2"/>
  <c r="G1859" i="2"/>
  <c r="J1858" i="2"/>
  <c r="G1858" i="2"/>
  <c r="J1857" i="2"/>
  <c r="G1857" i="2"/>
  <c r="J1856" i="2"/>
  <c r="G1856" i="2"/>
  <c r="J1855" i="2"/>
  <c r="G1855" i="2"/>
  <c r="J1854" i="2"/>
  <c r="G1854" i="2"/>
  <c r="J1853" i="2"/>
  <c r="G1853" i="2"/>
  <c r="J1852" i="2"/>
  <c r="G1852" i="2"/>
  <c r="J1851" i="2"/>
  <c r="G1851" i="2"/>
  <c r="J1850" i="2"/>
  <c r="G1850" i="2"/>
  <c r="J1849" i="2"/>
  <c r="G1849" i="2"/>
  <c r="J1848" i="2"/>
  <c r="G1848" i="2"/>
  <c r="J1847" i="2"/>
  <c r="G1847" i="2"/>
  <c r="J1846" i="2"/>
  <c r="G1846" i="2"/>
  <c r="J1845" i="2"/>
  <c r="G1845" i="2"/>
  <c r="J1844" i="2"/>
  <c r="G1844" i="2"/>
  <c r="J1843" i="2"/>
  <c r="G1843" i="2"/>
  <c r="J1842" i="2"/>
  <c r="G1842" i="2"/>
  <c r="J1841" i="2"/>
  <c r="G1841" i="2"/>
  <c r="J1840" i="2"/>
  <c r="G1840" i="2"/>
  <c r="J1839" i="2"/>
  <c r="G1839" i="2"/>
  <c r="J1838" i="2"/>
  <c r="G1838" i="2"/>
  <c r="J1837" i="2"/>
  <c r="G1837" i="2"/>
  <c r="J1836" i="2"/>
  <c r="G1836" i="2"/>
  <c r="J1835" i="2"/>
  <c r="G1835" i="2"/>
  <c r="J1834" i="2"/>
  <c r="G1834" i="2"/>
  <c r="J1833" i="2"/>
  <c r="G1833" i="2"/>
  <c r="J1832" i="2"/>
  <c r="G1832" i="2"/>
  <c r="J1831" i="2"/>
  <c r="G1831" i="2"/>
  <c r="J1830" i="2"/>
  <c r="G1830" i="2"/>
  <c r="J1829" i="2"/>
  <c r="G1829" i="2"/>
  <c r="J1828" i="2"/>
  <c r="G1828" i="2"/>
  <c r="J1827" i="2"/>
  <c r="G1827" i="2"/>
  <c r="J1826" i="2"/>
  <c r="G1826" i="2"/>
  <c r="J1825" i="2"/>
  <c r="G1825" i="2"/>
  <c r="J1824" i="2"/>
  <c r="G1824" i="2"/>
  <c r="J1823" i="2"/>
  <c r="G1823" i="2"/>
  <c r="J1822" i="2"/>
  <c r="G1822" i="2"/>
  <c r="J1821" i="2"/>
  <c r="G1821" i="2"/>
  <c r="J1820" i="2"/>
  <c r="G1820" i="2"/>
  <c r="J1819" i="2"/>
  <c r="G1819" i="2"/>
  <c r="J1818" i="2"/>
  <c r="G1818" i="2"/>
  <c r="J1817" i="2"/>
  <c r="G1817" i="2"/>
  <c r="J1816" i="2"/>
  <c r="G1816" i="2"/>
  <c r="J1815" i="2"/>
  <c r="G1815" i="2"/>
  <c r="J1814" i="2"/>
  <c r="G1814" i="2"/>
  <c r="J1813" i="2"/>
  <c r="G1813" i="2"/>
  <c r="J1812" i="2"/>
  <c r="G1812" i="2"/>
  <c r="J1811" i="2"/>
  <c r="G1811" i="2"/>
  <c r="J1810" i="2"/>
  <c r="G1810" i="2"/>
  <c r="J1809" i="2"/>
  <c r="G1809" i="2"/>
  <c r="J1808" i="2"/>
  <c r="G1808" i="2"/>
  <c r="J1807" i="2"/>
  <c r="G1807" i="2"/>
  <c r="J1806" i="2"/>
  <c r="G1806" i="2"/>
  <c r="J1805" i="2"/>
  <c r="G1805" i="2"/>
  <c r="J1804" i="2"/>
  <c r="G1804" i="2"/>
  <c r="J1803" i="2"/>
  <c r="G1803" i="2"/>
  <c r="J1802" i="2"/>
  <c r="G1802" i="2"/>
  <c r="J1801" i="2"/>
  <c r="G1801" i="2"/>
  <c r="J1800" i="2"/>
  <c r="G1800" i="2"/>
  <c r="J1799" i="2"/>
  <c r="G1799" i="2"/>
  <c r="J1798" i="2"/>
  <c r="G1798" i="2"/>
  <c r="J1797" i="2"/>
  <c r="G1797" i="2"/>
  <c r="J1796" i="2"/>
  <c r="G1796" i="2"/>
  <c r="J1795" i="2"/>
  <c r="G1795" i="2"/>
  <c r="J1794" i="2"/>
  <c r="G1794" i="2"/>
  <c r="J1793" i="2"/>
  <c r="G1793" i="2"/>
  <c r="J1792" i="2"/>
  <c r="G1792" i="2"/>
  <c r="J1791" i="2"/>
  <c r="G1791" i="2"/>
  <c r="J1790" i="2"/>
  <c r="G1790" i="2"/>
  <c r="J1789" i="2"/>
  <c r="G1789" i="2"/>
  <c r="J1788" i="2"/>
  <c r="G1788" i="2"/>
  <c r="J1787" i="2"/>
  <c r="G1787" i="2"/>
  <c r="J1786" i="2"/>
  <c r="G1786" i="2"/>
  <c r="J1785" i="2"/>
  <c r="G1785" i="2"/>
  <c r="J1784" i="2"/>
  <c r="G1784" i="2"/>
  <c r="J1783" i="2"/>
  <c r="G1783" i="2"/>
  <c r="J1782" i="2"/>
  <c r="G1782" i="2"/>
  <c r="J1781" i="2"/>
  <c r="G1781" i="2"/>
  <c r="J1780" i="2"/>
  <c r="G1780" i="2"/>
  <c r="J1779" i="2"/>
  <c r="G1779" i="2"/>
  <c r="J1778" i="2"/>
  <c r="G1778" i="2"/>
  <c r="J1777" i="2"/>
  <c r="G1777" i="2"/>
  <c r="J1776" i="2"/>
  <c r="G1776" i="2"/>
  <c r="J1775" i="2"/>
  <c r="G1775" i="2"/>
  <c r="J1774" i="2"/>
  <c r="G1774" i="2"/>
  <c r="J1773" i="2"/>
  <c r="G1773" i="2"/>
  <c r="J1772" i="2"/>
  <c r="G1772" i="2"/>
  <c r="J1771" i="2"/>
  <c r="G1771" i="2"/>
  <c r="J1770" i="2"/>
  <c r="G1770" i="2"/>
  <c r="J1769" i="2"/>
  <c r="G1769" i="2"/>
  <c r="J1768" i="2"/>
  <c r="G1768" i="2"/>
  <c r="J1767" i="2"/>
  <c r="G1767" i="2"/>
  <c r="J1766" i="2"/>
  <c r="G1766" i="2"/>
  <c r="J1765" i="2"/>
  <c r="G1765" i="2"/>
  <c r="J1764" i="2"/>
  <c r="G1764" i="2"/>
  <c r="J1763" i="2"/>
  <c r="G1763" i="2"/>
  <c r="J1762" i="2"/>
  <c r="G1762" i="2"/>
  <c r="J1761" i="2"/>
  <c r="G1761" i="2"/>
  <c r="J1760" i="2"/>
  <c r="G1760" i="2"/>
  <c r="J1759" i="2"/>
  <c r="G1759" i="2"/>
  <c r="J1758" i="2"/>
  <c r="G1758" i="2"/>
  <c r="J1757" i="2"/>
  <c r="G1757" i="2"/>
  <c r="J1756" i="2"/>
  <c r="G1756" i="2"/>
  <c r="J1755" i="2"/>
  <c r="G1755" i="2"/>
  <c r="J1754" i="2"/>
  <c r="G1754" i="2"/>
  <c r="J1753" i="2"/>
  <c r="G1753" i="2"/>
  <c r="J1752" i="2"/>
  <c r="G1752" i="2"/>
  <c r="J1751" i="2"/>
  <c r="G1751" i="2"/>
  <c r="J1750" i="2"/>
  <c r="G1750" i="2"/>
  <c r="J1749" i="2"/>
  <c r="G1749" i="2"/>
  <c r="J1748" i="2"/>
  <c r="G1748" i="2"/>
  <c r="J1747" i="2"/>
  <c r="G1747" i="2"/>
  <c r="J1746" i="2"/>
  <c r="G1746" i="2"/>
  <c r="J1745" i="2"/>
  <c r="G1745" i="2"/>
  <c r="J1744" i="2"/>
  <c r="G1744" i="2"/>
  <c r="J1743" i="2"/>
  <c r="G1743" i="2"/>
  <c r="J1742" i="2"/>
  <c r="G1742" i="2"/>
  <c r="J1741" i="2"/>
  <c r="G1741" i="2"/>
  <c r="J1740" i="2"/>
  <c r="G1740" i="2"/>
  <c r="J1739" i="2"/>
  <c r="G1739" i="2"/>
  <c r="J1738" i="2"/>
  <c r="G1738" i="2"/>
  <c r="J1737" i="2"/>
  <c r="G1737" i="2"/>
  <c r="J1736" i="2"/>
  <c r="G1736" i="2"/>
  <c r="J1735" i="2"/>
  <c r="G1735" i="2"/>
  <c r="J1734" i="2"/>
  <c r="G1734" i="2"/>
  <c r="J1733" i="2"/>
  <c r="G1733" i="2"/>
  <c r="J1732" i="2"/>
  <c r="G1732" i="2"/>
  <c r="J1731" i="2"/>
  <c r="G1731" i="2"/>
  <c r="J1730" i="2"/>
  <c r="G1730" i="2"/>
  <c r="J1729" i="2"/>
  <c r="G1729" i="2"/>
  <c r="J1728" i="2"/>
  <c r="G1728" i="2"/>
  <c r="J1727" i="2"/>
  <c r="G1727" i="2"/>
  <c r="J1726" i="2"/>
  <c r="G1726" i="2"/>
  <c r="J1725" i="2"/>
  <c r="G1725" i="2"/>
  <c r="J1724" i="2"/>
  <c r="G1724" i="2"/>
  <c r="J1723" i="2"/>
  <c r="G1723" i="2"/>
  <c r="J1722" i="2"/>
  <c r="G1722" i="2"/>
  <c r="J1721" i="2"/>
  <c r="G1721" i="2"/>
  <c r="J1720" i="2"/>
  <c r="G1720" i="2"/>
  <c r="J1719" i="2"/>
  <c r="G1719" i="2"/>
  <c r="J1718" i="2"/>
  <c r="G1718" i="2"/>
  <c r="J1717" i="2"/>
  <c r="G1717" i="2"/>
  <c r="J1716" i="2"/>
  <c r="G1716" i="2"/>
  <c r="J1715" i="2"/>
  <c r="G1715" i="2"/>
  <c r="J1714" i="2"/>
  <c r="G1714" i="2"/>
  <c r="J1713" i="2"/>
  <c r="G1713" i="2"/>
  <c r="J1712" i="2"/>
  <c r="G1712" i="2"/>
  <c r="J1711" i="2"/>
  <c r="G1711" i="2"/>
  <c r="J1710" i="2"/>
  <c r="G1710" i="2"/>
  <c r="J1709" i="2"/>
  <c r="G1709" i="2"/>
  <c r="J1708" i="2"/>
  <c r="G1708" i="2"/>
  <c r="J1707" i="2"/>
  <c r="G1707" i="2"/>
  <c r="J1706" i="2"/>
  <c r="G1706" i="2"/>
  <c r="J1705" i="2"/>
  <c r="G1705" i="2"/>
  <c r="J1704" i="2"/>
  <c r="G1704" i="2"/>
  <c r="J1703" i="2"/>
  <c r="G1703" i="2"/>
  <c r="J1702" i="2"/>
  <c r="G1702" i="2"/>
  <c r="J1701" i="2"/>
  <c r="G1701" i="2"/>
  <c r="J1700" i="2"/>
  <c r="G1700" i="2"/>
  <c r="J1699" i="2"/>
  <c r="G1699" i="2"/>
  <c r="J1698" i="2"/>
  <c r="G1698" i="2"/>
  <c r="J1697" i="2"/>
  <c r="G1697" i="2"/>
  <c r="J1696" i="2"/>
  <c r="G1696" i="2"/>
  <c r="J1695" i="2"/>
  <c r="G1695" i="2"/>
  <c r="J1694" i="2"/>
  <c r="G1694" i="2"/>
  <c r="J1693" i="2"/>
  <c r="G1693" i="2"/>
  <c r="J1692" i="2"/>
  <c r="G1692" i="2"/>
  <c r="J1691" i="2"/>
  <c r="G1691" i="2"/>
  <c r="J1690" i="2"/>
  <c r="G1690" i="2"/>
  <c r="J1689" i="2"/>
  <c r="G1689" i="2"/>
  <c r="J1688" i="2"/>
  <c r="G1688" i="2"/>
  <c r="J1687" i="2"/>
  <c r="G1687" i="2"/>
  <c r="J1686" i="2"/>
  <c r="G1686" i="2"/>
  <c r="J1685" i="2"/>
  <c r="G1685" i="2"/>
  <c r="J1684" i="2"/>
  <c r="G1684" i="2"/>
  <c r="J1683" i="2"/>
  <c r="G1683" i="2"/>
  <c r="J1682" i="2"/>
  <c r="G1682" i="2"/>
  <c r="J1681" i="2"/>
  <c r="G1681" i="2"/>
  <c r="J1680" i="2"/>
  <c r="G1680" i="2"/>
  <c r="J1679" i="2"/>
  <c r="G1679" i="2"/>
  <c r="J1678" i="2"/>
  <c r="G1678" i="2"/>
  <c r="J1677" i="2"/>
  <c r="G1677" i="2"/>
  <c r="J1676" i="2"/>
  <c r="G1676" i="2"/>
  <c r="J1675" i="2"/>
  <c r="G1675" i="2"/>
  <c r="J1674" i="2"/>
  <c r="G1674" i="2"/>
  <c r="J1673" i="2"/>
  <c r="G1673" i="2"/>
  <c r="J1672" i="2"/>
  <c r="G1672" i="2"/>
  <c r="J1671" i="2"/>
  <c r="G1671" i="2"/>
  <c r="J1670" i="2"/>
  <c r="G1670" i="2"/>
  <c r="J1669" i="2"/>
  <c r="G1669" i="2"/>
  <c r="J1668" i="2"/>
  <c r="G1668" i="2"/>
  <c r="J1667" i="2"/>
  <c r="G1667" i="2"/>
  <c r="J1666" i="2"/>
  <c r="G1666" i="2"/>
  <c r="J1665" i="2"/>
  <c r="G1665" i="2"/>
  <c r="J1664" i="2"/>
  <c r="G1664" i="2"/>
  <c r="J1663" i="2"/>
  <c r="G1663" i="2"/>
  <c r="J1662" i="2"/>
  <c r="G1662" i="2"/>
  <c r="J1661" i="2"/>
  <c r="G1661" i="2"/>
  <c r="J1660" i="2"/>
  <c r="G1660" i="2"/>
  <c r="J1659" i="2"/>
  <c r="G1659" i="2"/>
  <c r="J1658" i="2"/>
  <c r="G1658" i="2"/>
  <c r="J1657" i="2"/>
  <c r="G1657" i="2"/>
  <c r="J1656" i="2"/>
  <c r="G1656" i="2"/>
  <c r="J1655" i="2"/>
  <c r="G1655" i="2"/>
  <c r="J1654" i="2"/>
  <c r="G1654" i="2"/>
  <c r="J1653" i="2"/>
  <c r="G1653" i="2"/>
  <c r="J1652" i="2"/>
  <c r="G1652" i="2"/>
  <c r="J1651" i="2"/>
  <c r="G1651" i="2"/>
  <c r="J1650" i="2"/>
  <c r="G1650" i="2"/>
  <c r="J1649" i="2"/>
  <c r="G1649" i="2"/>
  <c r="J1648" i="2"/>
  <c r="G1648" i="2"/>
  <c r="J1647" i="2"/>
  <c r="G1647" i="2"/>
  <c r="J1646" i="2"/>
  <c r="G1646" i="2"/>
  <c r="J1645" i="2"/>
  <c r="G1645" i="2"/>
  <c r="J1644" i="2"/>
  <c r="G1644" i="2"/>
  <c r="J1643" i="2"/>
  <c r="G1643" i="2"/>
  <c r="J1642" i="2"/>
  <c r="G1642" i="2"/>
  <c r="J1641" i="2"/>
  <c r="G1641" i="2"/>
  <c r="J1640" i="2"/>
  <c r="G1640" i="2"/>
  <c r="J1639" i="2"/>
  <c r="G1639" i="2"/>
  <c r="J1638" i="2"/>
  <c r="G1638" i="2"/>
  <c r="J1637" i="2"/>
  <c r="G1637" i="2"/>
  <c r="J1636" i="2"/>
  <c r="G1636" i="2"/>
  <c r="J1635" i="2"/>
  <c r="G1635" i="2"/>
  <c r="J1634" i="2"/>
  <c r="G1634" i="2"/>
  <c r="J1633" i="2"/>
  <c r="G1633" i="2"/>
  <c r="J1632" i="2"/>
  <c r="G1632" i="2"/>
  <c r="J1631" i="2"/>
  <c r="G1631" i="2"/>
  <c r="J1630" i="2"/>
  <c r="G1630" i="2"/>
  <c r="J1629" i="2"/>
  <c r="G1629" i="2"/>
  <c r="J1628" i="2"/>
  <c r="G1628" i="2"/>
  <c r="J1627" i="2"/>
  <c r="G1627" i="2"/>
  <c r="J1626" i="2"/>
  <c r="G1626" i="2"/>
  <c r="J1625" i="2"/>
  <c r="G1625" i="2"/>
  <c r="J1624" i="2"/>
  <c r="G1624" i="2"/>
  <c r="J1623" i="2"/>
  <c r="G1623" i="2"/>
  <c r="J1622" i="2"/>
  <c r="G1622" i="2"/>
  <c r="J1621" i="2"/>
  <c r="G1621" i="2"/>
  <c r="J1620" i="2"/>
  <c r="G1620" i="2"/>
  <c r="J1619" i="2"/>
  <c r="G1619" i="2"/>
  <c r="J1618" i="2"/>
  <c r="G1618" i="2"/>
  <c r="J1617" i="2"/>
  <c r="G1617" i="2"/>
  <c r="J1616" i="2"/>
  <c r="G1616" i="2"/>
  <c r="J1615" i="2"/>
  <c r="G1615" i="2"/>
  <c r="J1614" i="2"/>
  <c r="G1614" i="2"/>
  <c r="J1613" i="2"/>
  <c r="G1613" i="2"/>
  <c r="J1612" i="2"/>
  <c r="G1612" i="2"/>
  <c r="J1611" i="2"/>
  <c r="G1611" i="2"/>
  <c r="J1610" i="2"/>
  <c r="G1610" i="2"/>
  <c r="J1609" i="2"/>
  <c r="G1609" i="2"/>
  <c r="J1608" i="2"/>
  <c r="G1608" i="2"/>
  <c r="J1607" i="2"/>
  <c r="G1607" i="2"/>
  <c r="J1606" i="2"/>
  <c r="G1606" i="2"/>
  <c r="J1605" i="2"/>
  <c r="G1605" i="2"/>
  <c r="J1604" i="2"/>
  <c r="G1604" i="2"/>
  <c r="J1603" i="2"/>
  <c r="G1603" i="2"/>
  <c r="J1602" i="2"/>
  <c r="G1602" i="2"/>
  <c r="J1601" i="2"/>
  <c r="G1601" i="2"/>
  <c r="J1600" i="2"/>
  <c r="G1600" i="2"/>
  <c r="J1599" i="2"/>
  <c r="G1599" i="2"/>
  <c r="J1598" i="2"/>
  <c r="G1598" i="2"/>
  <c r="J1597" i="2"/>
  <c r="G1597" i="2"/>
  <c r="J1596" i="2"/>
  <c r="G1596" i="2"/>
  <c r="J1595" i="2"/>
  <c r="G1595" i="2"/>
  <c r="J1594" i="2"/>
  <c r="G1594" i="2"/>
  <c r="J1593" i="2"/>
  <c r="G1593" i="2"/>
  <c r="J1592" i="2"/>
  <c r="G1592" i="2"/>
  <c r="J1591" i="2"/>
  <c r="G1591" i="2"/>
  <c r="J1590" i="2"/>
  <c r="G1590" i="2"/>
  <c r="J1589" i="2"/>
  <c r="G1589" i="2"/>
  <c r="J1588" i="2"/>
  <c r="G1588" i="2"/>
  <c r="J1587" i="2"/>
  <c r="G1587" i="2"/>
  <c r="J1586" i="2"/>
  <c r="G1586" i="2"/>
  <c r="J1585" i="2"/>
  <c r="G1585" i="2"/>
  <c r="J1584" i="2"/>
  <c r="G1584" i="2"/>
  <c r="J1583" i="2"/>
  <c r="G1583" i="2"/>
  <c r="J1582" i="2"/>
  <c r="G1582" i="2"/>
  <c r="J1581" i="2"/>
  <c r="G1581" i="2"/>
  <c r="J1580" i="2"/>
  <c r="G1580" i="2"/>
  <c r="J1579" i="2"/>
  <c r="G1579" i="2"/>
  <c r="J1578" i="2"/>
  <c r="G1578" i="2"/>
  <c r="J1577" i="2"/>
  <c r="G1577" i="2"/>
  <c r="J1576" i="2"/>
  <c r="G1576" i="2"/>
  <c r="J1575" i="2"/>
  <c r="G1575" i="2"/>
  <c r="J1574" i="2"/>
  <c r="G1574" i="2"/>
  <c r="J1573" i="2"/>
  <c r="G1573" i="2"/>
  <c r="J1572" i="2"/>
  <c r="G1572" i="2"/>
  <c r="J1571" i="2"/>
  <c r="G1571" i="2"/>
  <c r="J1570" i="2"/>
  <c r="G1570" i="2"/>
  <c r="J1569" i="2"/>
  <c r="G1569" i="2"/>
  <c r="J1568" i="2"/>
  <c r="G1568" i="2"/>
  <c r="J1567" i="2"/>
  <c r="G1567" i="2"/>
  <c r="J1566" i="2"/>
  <c r="G1566" i="2"/>
  <c r="J1565" i="2"/>
  <c r="G1565" i="2"/>
  <c r="J1564" i="2"/>
  <c r="G1564" i="2"/>
  <c r="J1563" i="2"/>
  <c r="G1563" i="2"/>
  <c r="J1562" i="2"/>
  <c r="G1562" i="2"/>
  <c r="J1561" i="2"/>
  <c r="G1561" i="2"/>
  <c r="J1560" i="2"/>
  <c r="G1560" i="2"/>
  <c r="J1559" i="2"/>
  <c r="G1559" i="2"/>
  <c r="J1558" i="2"/>
  <c r="G1558" i="2"/>
  <c r="J1557" i="2"/>
  <c r="G1557" i="2"/>
  <c r="J1556" i="2"/>
  <c r="G1556" i="2"/>
  <c r="J1555" i="2"/>
  <c r="G1555" i="2"/>
  <c r="J1554" i="2"/>
  <c r="G1554" i="2"/>
  <c r="J1553" i="2"/>
  <c r="G1553" i="2"/>
  <c r="J1552" i="2"/>
  <c r="G1552" i="2"/>
  <c r="J1551" i="2"/>
  <c r="G1551" i="2"/>
  <c r="J1550" i="2"/>
  <c r="G1550" i="2"/>
  <c r="J1549" i="2"/>
  <c r="G1549" i="2"/>
  <c r="J1548" i="2"/>
  <c r="G1548" i="2"/>
  <c r="J1547" i="2"/>
  <c r="G1547" i="2"/>
  <c r="J1546" i="2"/>
  <c r="G1546" i="2"/>
  <c r="J1545" i="2"/>
  <c r="G1545" i="2"/>
  <c r="J1544" i="2"/>
  <c r="G1544" i="2"/>
  <c r="J1543" i="2"/>
  <c r="G1543" i="2"/>
  <c r="J1542" i="2"/>
  <c r="G1542" i="2"/>
  <c r="J1541" i="2"/>
  <c r="G1541" i="2"/>
  <c r="J1540" i="2"/>
  <c r="G1540" i="2"/>
  <c r="J1539" i="2"/>
  <c r="G1539" i="2"/>
  <c r="J1538" i="2"/>
  <c r="G1538" i="2"/>
  <c r="J1537" i="2"/>
  <c r="G1537" i="2"/>
  <c r="J1536" i="2"/>
  <c r="G1536" i="2"/>
  <c r="J1535" i="2"/>
  <c r="G1535" i="2"/>
  <c r="J1534" i="2"/>
  <c r="G1534" i="2"/>
  <c r="J1533" i="2"/>
  <c r="G1533" i="2"/>
  <c r="J1532" i="2"/>
  <c r="G1532" i="2"/>
  <c r="J1531" i="2"/>
  <c r="G1531" i="2"/>
  <c r="J1530" i="2"/>
  <c r="G1530" i="2"/>
  <c r="J1529" i="2"/>
  <c r="G1529" i="2"/>
  <c r="J1528" i="2"/>
  <c r="G1528" i="2"/>
  <c r="J1527" i="2"/>
  <c r="G1527" i="2"/>
  <c r="J1526" i="2"/>
  <c r="G1526" i="2"/>
  <c r="J1525" i="2"/>
  <c r="G1525" i="2"/>
  <c r="J1524" i="2"/>
  <c r="G1524" i="2"/>
  <c r="J1523" i="2"/>
  <c r="G1523" i="2"/>
  <c r="J1522" i="2"/>
  <c r="G1522" i="2"/>
  <c r="J1521" i="2"/>
  <c r="G1521" i="2"/>
  <c r="J1520" i="2"/>
  <c r="G1520" i="2"/>
  <c r="J1519" i="2"/>
  <c r="G1519" i="2"/>
  <c r="J1518" i="2"/>
  <c r="G1518" i="2"/>
  <c r="J1517" i="2"/>
  <c r="G1517" i="2"/>
  <c r="J1516" i="2"/>
  <c r="G1516" i="2"/>
  <c r="J1515" i="2"/>
  <c r="G1515" i="2"/>
  <c r="J1514" i="2"/>
  <c r="G1514" i="2"/>
  <c r="J1513" i="2"/>
  <c r="G1513" i="2"/>
  <c r="J1512" i="2"/>
  <c r="G1512" i="2"/>
  <c r="J1511" i="2"/>
  <c r="G1511" i="2"/>
  <c r="J1510" i="2"/>
  <c r="G1510" i="2"/>
  <c r="J1509" i="2"/>
  <c r="G1509" i="2"/>
  <c r="J1508" i="2"/>
  <c r="G1508" i="2"/>
  <c r="J1507" i="2"/>
  <c r="G1507" i="2"/>
  <c r="J1506" i="2"/>
  <c r="G1506" i="2"/>
  <c r="J1505" i="2"/>
  <c r="G1505" i="2"/>
  <c r="J1504" i="2"/>
  <c r="G1504" i="2"/>
  <c r="J1503" i="2"/>
  <c r="G1503" i="2"/>
  <c r="J1502" i="2"/>
  <c r="G1502" i="2"/>
  <c r="J1501" i="2"/>
  <c r="G1501" i="2"/>
  <c r="J1500" i="2"/>
  <c r="G1500" i="2"/>
  <c r="J1499" i="2"/>
  <c r="G1499" i="2"/>
  <c r="J1498" i="2"/>
  <c r="G1498" i="2"/>
  <c r="J1497" i="2"/>
  <c r="G1497" i="2"/>
  <c r="J1496" i="2"/>
  <c r="G1496" i="2"/>
  <c r="J1495" i="2"/>
  <c r="G1495" i="2"/>
  <c r="J1494" i="2"/>
  <c r="G1494" i="2"/>
  <c r="J1493" i="2"/>
  <c r="G1493" i="2"/>
  <c r="J1492" i="2"/>
  <c r="G1492" i="2"/>
  <c r="J1491" i="2"/>
  <c r="G1491" i="2"/>
  <c r="J1490" i="2"/>
  <c r="G1490" i="2"/>
  <c r="J1489" i="2"/>
  <c r="G1489" i="2"/>
  <c r="J1488" i="2"/>
  <c r="G1488" i="2"/>
  <c r="J1487" i="2"/>
  <c r="G1487" i="2"/>
  <c r="J1486" i="2"/>
  <c r="G1486" i="2"/>
  <c r="J1485" i="2"/>
  <c r="G1485" i="2"/>
  <c r="J1484" i="2"/>
  <c r="G1484" i="2"/>
  <c r="J1483" i="2"/>
  <c r="G1483" i="2"/>
  <c r="J1482" i="2"/>
  <c r="G1482" i="2"/>
  <c r="J1481" i="2"/>
  <c r="G1481" i="2"/>
  <c r="J1480" i="2"/>
  <c r="G1480" i="2"/>
  <c r="J1479" i="2"/>
  <c r="G1479" i="2"/>
  <c r="J1478" i="2"/>
  <c r="G1478" i="2"/>
  <c r="J1477" i="2"/>
  <c r="G1477" i="2"/>
  <c r="J1476" i="2"/>
  <c r="G1476" i="2"/>
  <c r="J1475" i="2"/>
  <c r="G1475" i="2"/>
  <c r="J1474" i="2"/>
  <c r="G1474" i="2"/>
  <c r="J1473" i="2"/>
  <c r="G1473" i="2"/>
  <c r="J1472" i="2"/>
  <c r="G1472" i="2"/>
  <c r="J1471" i="2"/>
  <c r="G1471" i="2"/>
  <c r="J1470" i="2"/>
  <c r="G1470" i="2"/>
  <c r="J1469" i="2"/>
  <c r="G1469" i="2"/>
  <c r="J1468" i="2"/>
  <c r="G1468" i="2"/>
  <c r="J1467" i="2"/>
  <c r="G1467" i="2"/>
  <c r="J1466" i="2"/>
  <c r="G1466" i="2"/>
  <c r="J1465" i="2"/>
  <c r="G1465" i="2"/>
  <c r="J1464" i="2"/>
  <c r="G1464" i="2"/>
  <c r="J1463" i="2"/>
  <c r="G1463" i="2"/>
  <c r="J1462" i="2"/>
  <c r="G1462" i="2"/>
  <c r="J1461" i="2"/>
  <c r="G1461" i="2"/>
  <c r="J1460" i="2"/>
  <c r="G1460" i="2"/>
  <c r="J1459" i="2"/>
  <c r="G1459" i="2"/>
  <c r="J1458" i="2"/>
  <c r="G1458" i="2"/>
  <c r="J1457" i="2"/>
  <c r="G1457" i="2"/>
  <c r="J1456" i="2"/>
  <c r="G1456" i="2"/>
  <c r="J1455" i="2"/>
  <c r="G1455" i="2"/>
  <c r="J1454" i="2"/>
  <c r="G1454" i="2"/>
  <c r="J1453" i="2"/>
  <c r="G1453" i="2"/>
  <c r="J1452" i="2"/>
  <c r="G1452" i="2"/>
  <c r="J1451" i="2"/>
  <c r="G1451" i="2"/>
  <c r="J1450" i="2"/>
  <c r="G1450" i="2"/>
  <c r="J1449" i="2"/>
  <c r="G1449" i="2"/>
  <c r="J1448" i="2"/>
  <c r="G1448" i="2"/>
  <c r="J1447" i="2"/>
  <c r="G1447" i="2"/>
  <c r="J1446" i="2"/>
  <c r="G1446" i="2"/>
  <c r="J1445" i="2"/>
  <c r="G1445" i="2"/>
  <c r="J1444" i="2"/>
  <c r="G1444" i="2"/>
  <c r="J1443" i="2"/>
  <c r="G1443" i="2"/>
  <c r="J1442" i="2"/>
  <c r="G1442" i="2"/>
  <c r="J1441" i="2"/>
  <c r="G1441" i="2"/>
  <c r="J1440" i="2"/>
  <c r="G1440" i="2"/>
  <c r="J1439" i="2"/>
  <c r="G1439" i="2"/>
  <c r="J1438" i="2"/>
  <c r="G1438" i="2"/>
  <c r="J1437" i="2"/>
  <c r="G1437" i="2"/>
  <c r="J1436" i="2"/>
  <c r="G1436" i="2"/>
  <c r="J1435" i="2"/>
  <c r="G1435" i="2"/>
  <c r="J1434" i="2"/>
  <c r="G1434" i="2"/>
  <c r="J1433" i="2"/>
  <c r="G1433" i="2"/>
  <c r="J1432" i="2"/>
  <c r="G1432" i="2"/>
  <c r="J1431" i="2"/>
  <c r="G1431" i="2"/>
  <c r="J1430" i="2"/>
  <c r="G1430" i="2"/>
  <c r="J1429" i="2"/>
  <c r="G1429" i="2"/>
  <c r="J1428" i="2"/>
  <c r="G1428" i="2"/>
  <c r="J1427" i="2"/>
  <c r="G1427" i="2"/>
  <c r="J1426" i="2"/>
  <c r="G1426" i="2"/>
  <c r="J1425" i="2"/>
  <c r="G1425" i="2"/>
  <c r="J1424" i="2"/>
  <c r="G1424" i="2"/>
  <c r="J1423" i="2"/>
  <c r="G1423" i="2"/>
  <c r="J1422" i="2"/>
  <c r="G1422" i="2"/>
  <c r="J1421" i="2"/>
  <c r="G1421" i="2"/>
  <c r="J1420" i="2"/>
  <c r="G1420" i="2"/>
  <c r="J1419" i="2"/>
  <c r="G1419" i="2"/>
  <c r="J1418" i="2"/>
  <c r="G1418" i="2"/>
  <c r="J1417" i="2"/>
  <c r="G1417" i="2"/>
  <c r="J1416" i="2"/>
  <c r="G1416" i="2"/>
  <c r="J1415" i="2"/>
  <c r="G1415" i="2"/>
  <c r="J1414" i="2"/>
  <c r="G1414" i="2"/>
  <c r="J1413" i="2"/>
  <c r="G1413" i="2"/>
  <c r="J1412" i="2"/>
  <c r="G1412" i="2"/>
  <c r="J1411" i="2"/>
  <c r="G1411" i="2"/>
  <c r="J1410" i="2"/>
  <c r="G1410" i="2"/>
  <c r="J1409" i="2"/>
  <c r="G1409" i="2"/>
  <c r="J1408" i="2"/>
  <c r="G1408" i="2"/>
  <c r="J1407" i="2"/>
  <c r="G1407" i="2"/>
  <c r="J1406" i="2"/>
  <c r="G1406" i="2"/>
  <c r="J1405" i="2"/>
  <c r="G1405" i="2"/>
  <c r="J1404" i="2"/>
  <c r="G1404" i="2"/>
  <c r="J1403" i="2"/>
  <c r="G1403" i="2"/>
  <c r="J1402" i="2"/>
  <c r="G1402" i="2"/>
  <c r="J1401" i="2"/>
  <c r="G1401" i="2"/>
  <c r="J1400" i="2"/>
  <c r="G1400" i="2"/>
  <c r="J1399" i="2"/>
  <c r="G1399" i="2"/>
  <c r="J1398" i="2"/>
  <c r="G1398" i="2"/>
  <c r="J1397" i="2"/>
  <c r="G1397" i="2"/>
  <c r="J1396" i="2"/>
  <c r="G1396" i="2"/>
  <c r="J1395" i="2"/>
  <c r="G1395" i="2"/>
  <c r="J1394" i="2"/>
  <c r="G1394" i="2"/>
  <c r="J1393" i="2"/>
  <c r="G1393" i="2"/>
  <c r="J1392" i="2"/>
  <c r="G1392" i="2"/>
  <c r="J1391" i="2"/>
  <c r="G1391" i="2"/>
  <c r="J1390" i="2"/>
  <c r="G1390" i="2"/>
  <c r="J1389" i="2"/>
  <c r="G1389" i="2"/>
  <c r="J1388" i="2"/>
  <c r="G1388" i="2"/>
  <c r="J1387" i="2"/>
  <c r="G1387" i="2"/>
  <c r="J1386" i="2"/>
  <c r="G1386" i="2"/>
  <c r="J1385" i="2"/>
  <c r="G1385" i="2"/>
  <c r="J1384" i="2"/>
  <c r="G1384" i="2"/>
  <c r="J1383" i="2"/>
  <c r="G1383" i="2"/>
  <c r="J1382" i="2"/>
  <c r="G1382" i="2"/>
  <c r="J1381" i="2"/>
  <c r="G1381" i="2"/>
  <c r="J1380" i="2"/>
  <c r="G1380" i="2"/>
  <c r="J1379" i="2"/>
  <c r="G1379" i="2"/>
  <c r="J1378" i="2"/>
  <c r="G1378" i="2"/>
  <c r="J1377" i="2"/>
  <c r="G1377" i="2"/>
  <c r="J1376" i="2"/>
  <c r="G1376" i="2"/>
  <c r="J1375" i="2"/>
  <c r="G1375" i="2"/>
  <c r="J1374" i="2"/>
  <c r="G1374" i="2"/>
  <c r="J1373" i="2"/>
  <c r="G1373" i="2"/>
  <c r="J1372" i="2"/>
  <c r="G1372" i="2"/>
  <c r="J1371" i="2"/>
  <c r="G1371" i="2"/>
  <c r="J1370" i="2"/>
  <c r="G1370" i="2"/>
  <c r="J1369" i="2"/>
  <c r="G1369" i="2"/>
  <c r="J1368" i="2"/>
  <c r="G1368" i="2"/>
  <c r="J1367" i="2"/>
  <c r="G1367" i="2"/>
  <c r="J1366" i="2"/>
  <c r="G1366" i="2"/>
  <c r="J1365" i="2"/>
  <c r="G1365" i="2"/>
  <c r="J1364" i="2"/>
  <c r="G1364" i="2"/>
  <c r="J1363" i="2"/>
  <c r="G1363" i="2"/>
  <c r="J1362" i="2"/>
  <c r="G1362" i="2"/>
  <c r="J1361" i="2"/>
  <c r="G1361" i="2"/>
  <c r="J1360" i="2"/>
  <c r="G1360" i="2"/>
  <c r="J1359" i="2"/>
  <c r="G1359" i="2"/>
  <c r="J1358" i="2"/>
  <c r="G1358" i="2"/>
  <c r="J1357" i="2"/>
  <c r="G1357" i="2"/>
  <c r="J1356" i="2"/>
  <c r="G1356" i="2"/>
  <c r="J1355" i="2"/>
  <c r="G1355" i="2"/>
  <c r="J1354" i="2"/>
  <c r="G1354" i="2"/>
  <c r="J1353" i="2"/>
  <c r="G1353" i="2"/>
  <c r="J1352" i="2"/>
  <c r="G1352" i="2"/>
  <c r="J1351" i="2"/>
  <c r="G1351" i="2"/>
  <c r="J1350" i="2"/>
  <c r="G1350" i="2"/>
  <c r="J1349" i="2"/>
  <c r="G1349" i="2"/>
  <c r="J1348" i="2"/>
  <c r="G1348" i="2"/>
  <c r="J1347" i="2"/>
  <c r="G1347" i="2"/>
  <c r="J1346" i="2"/>
  <c r="G1346" i="2"/>
  <c r="J1345" i="2"/>
  <c r="G1345" i="2"/>
  <c r="J1344" i="2"/>
  <c r="G1344" i="2"/>
  <c r="J1343" i="2"/>
  <c r="G1343" i="2"/>
  <c r="J1342" i="2"/>
  <c r="G1342" i="2"/>
  <c r="J1341" i="2"/>
  <c r="G1341" i="2"/>
  <c r="J1340" i="2"/>
  <c r="G1340" i="2"/>
  <c r="J1339" i="2"/>
  <c r="G1339" i="2"/>
  <c r="J1338" i="2"/>
  <c r="G1338" i="2"/>
  <c r="J1337" i="2"/>
  <c r="G1337" i="2"/>
  <c r="J1336" i="2"/>
  <c r="G1336" i="2"/>
  <c r="J1335" i="2"/>
  <c r="G1335" i="2"/>
  <c r="J1334" i="2"/>
  <c r="G1334" i="2"/>
  <c r="J1333" i="2"/>
  <c r="G1333" i="2"/>
  <c r="J1332" i="2"/>
  <c r="G1332" i="2"/>
  <c r="J1331" i="2"/>
  <c r="G1331" i="2"/>
  <c r="J1330" i="2"/>
  <c r="G1330" i="2"/>
  <c r="J1329" i="2"/>
  <c r="G1329" i="2"/>
  <c r="J1328" i="2"/>
  <c r="G1328" i="2"/>
  <c r="J1327" i="2"/>
  <c r="G1327" i="2"/>
  <c r="J1326" i="2"/>
  <c r="G1326" i="2"/>
  <c r="J1325" i="2"/>
  <c r="G1325" i="2"/>
  <c r="J1324" i="2"/>
  <c r="G1324" i="2"/>
  <c r="J1323" i="2"/>
  <c r="G1323" i="2"/>
  <c r="J1322" i="2"/>
  <c r="G1322" i="2"/>
  <c r="J1321" i="2"/>
  <c r="G1321" i="2"/>
  <c r="J1320" i="2"/>
  <c r="G1320" i="2"/>
  <c r="J1319" i="2"/>
  <c r="G1319" i="2"/>
  <c r="J1318" i="2"/>
  <c r="G1318" i="2"/>
  <c r="J1317" i="2"/>
  <c r="G1317" i="2"/>
  <c r="J1316" i="2"/>
  <c r="G1316" i="2"/>
  <c r="J1315" i="2"/>
  <c r="G1315" i="2"/>
  <c r="J1314" i="2"/>
  <c r="G1314" i="2"/>
  <c r="J1313" i="2"/>
  <c r="G1313" i="2"/>
  <c r="J1312" i="2"/>
  <c r="G1312" i="2"/>
  <c r="J1311" i="2"/>
  <c r="G1311" i="2"/>
  <c r="J1310" i="2"/>
  <c r="G1310" i="2"/>
  <c r="J1309" i="2"/>
  <c r="G1309" i="2"/>
  <c r="J1308" i="2"/>
  <c r="G1308" i="2"/>
  <c r="J1307" i="2"/>
  <c r="G1307" i="2"/>
  <c r="J1306" i="2"/>
  <c r="G1306" i="2"/>
  <c r="J1305" i="2"/>
  <c r="G1305" i="2"/>
  <c r="J1304" i="2"/>
  <c r="G1304" i="2"/>
  <c r="J1303" i="2"/>
  <c r="G1303" i="2"/>
  <c r="J1302" i="2"/>
  <c r="G1302" i="2"/>
  <c r="J1301" i="2"/>
  <c r="G1301" i="2"/>
  <c r="J1300" i="2"/>
  <c r="G1300" i="2"/>
  <c r="J1299" i="2"/>
  <c r="G1299" i="2"/>
  <c r="J1298" i="2"/>
  <c r="G1298" i="2"/>
  <c r="J1297" i="2"/>
  <c r="G1297" i="2"/>
  <c r="J1296" i="2"/>
  <c r="G1296" i="2"/>
  <c r="J1295" i="2"/>
  <c r="G1295" i="2"/>
  <c r="J1294" i="2"/>
  <c r="G1294" i="2"/>
  <c r="J1293" i="2"/>
  <c r="G1293" i="2"/>
  <c r="J1292" i="2"/>
  <c r="G1292" i="2"/>
  <c r="J1291" i="2"/>
  <c r="G1291" i="2"/>
  <c r="J1290" i="2"/>
  <c r="G1290" i="2"/>
  <c r="J1289" i="2"/>
  <c r="G1289" i="2"/>
  <c r="J1288" i="2"/>
  <c r="G1288" i="2"/>
  <c r="J1287" i="2"/>
  <c r="G1287" i="2"/>
  <c r="J1286" i="2"/>
  <c r="G1286" i="2"/>
  <c r="J1285" i="2"/>
  <c r="G1285" i="2"/>
  <c r="J1284" i="2"/>
  <c r="G1284" i="2"/>
  <c r="J1283" i="2"/>
  <c r="G1283" i="2"/>
  <c r="J1282" i="2"/>
  <c r="G1282" i="2"/>
  <c r="J1281" i="2"/>
  <c r="G1281" i="2"/>
  <c r="J1280" i="2"/>
  <c r="G1280" i="2"/>
  <c r="J1279" i="2"/>
  <c r="G1279" i="2"/>
  <c r="J1278" i="2"/>
  <c r="G1278" i="2"/>
  <c r="J1277" i="2"/>
  <c r="G1277" i="2"/>
  <c r="J1276" i="2"/>
  <c r="G1276" i="2"/>
  <c r="J1275" i="2"/>
  <c r="G1275" i="2"/>
  <c r="J1274" i="2"/>
  <c r="G1274" i="2"/>
  <c r="J1273" i="2"/>
  <c r="G1273" i="2"/>
  <c r="J1272" i="2"/>
  <c r="G1272" i="2"/>
  <c r="J1271" i="2"/>
  <c r="G1271" i="2"/>
  <c r="J1270" i="2"/>
  <c r="G1270" i="2"/>
  <c r="J1269" i="2"/>
  <c r="G1269" i="2"/>
  <c r="J1268" i="2"/>
  <c r="G1268" i="2"/>
  <c r="J1267" i="2"/>
  <c r="G1267" i="2"/>
  <c r="J1266" i="2"/>
  <c r="G1266" i="2"/>
  <c r="J1265" i="2"/>
  <c r="G1265" i="2"/>
  <c r="J1264" i="2"/>
  <c r="G1264" i="2"/>
  <c r="J1263" i="2"/>
  <c r="G1263" i="2"/>
  <c r="J1262" i="2"/>
  <c r="G1262" i="2"/>
  <c r="J1261" i="2"/>
  <c r="G1261" i="2"/>
  <c r="J1260" i="2"/>
  <c r="G1260" i="2"/>
  <c r="J1259" i="2"/>
  <c r="G1259" i="2"/>
  <c r="J1258" i="2"/>
  <c r="G1258" i="2"/>
  <c r="J1257" i="2"/>
  <c r="G1257" i="2"/>
  <c r="J1256" i="2"/>
  <c r="G1256" i="2"/>
  <c r="J1255" i="2"/>
  <c r="G1255" i="2"/>
  <c r="J1254" i="2"/>
  <c r="G1254" i="2"/>
  <c r="J1253" i="2"/>
  <c r="G1253" i="2"/>
  <c r="J1252" i="2"/>
  <c r="G1252" i="2"/>
  <c r="J1251" i="2"/>
  <c r="G1251" i="2"/>
  <c r="J1250" i="2"/>
  <c r="G1250" i="2"/>
  <c r="J1249" i="2"/>
  <c r="G1249" i="2"/>
  <c r="J1248" i="2"/>
  <c r="G1248" i="2"/>
  <c r="J1247" i="2"/>
  <c r="G1247" i="2"/>
  <c r="J1246" i="2"/>
  <c r="G1246" i="2"/>
  <c r="J1245" i="2"/>
  <c r="G1245" i="2"/>
  <c r="J1244" i="2"/>
  <c r="G1244" i="2"/>
  <c r="J1243" i="2"/>
  <c r="G1243" i="2"/>
  <c r="J1242" i="2"/>
  <c r="G1242" i="2"/>
  <c r="J1241" i="2"/>
  <c r="G1241" i="2"/>
  <c r="J1240" i="2"/>
  <c r="G1240" i="2"/>
  <c r="J1239" i="2"/>
  <c r="G1239" i="2"/>
  <c r="J1238" i="2"/>
  <c r="G1238" i="2"/>
  <c r="J1237" i="2"/>
  <c r="G1237" i="2"/>
  <c r="J1236" i="2"/>
  <c r="G1236" i="2"/>
  <c r="J1235" i="2"/>
  <c r="G1235" i="2"/>
  <c r="J1234" i="2"/>
  <c r="G1234" i="2"/>
  <c r="J1233" i="2"/>
  <c r="G1233" i="2"/>
  <c r="J1232" i="2"/>
  <c r="G1232" i="2"/>
  <c r="J1231" i="2"/>
  <c r="G1231" i="2"/>
  <c r="J1230" i="2"/>
  <c r="G1230" i="2"/>
  <c r="J1229" i="2"/>
  <c r="G1229" i="2"/>
  <c r="J1228" i="2"/>
  <c r="G1228" i="2"/>
  <c r="J1227" i="2"/>
  <c r="G1227" i="2"/>
  <c r="J1226" i="2"/>
  <c r="G1226" i="2"/>
  <c r="J1225" i="2"/>
  <c r="G1225" i="2"/>
  <c r="J1224" i="2"/>
  <c r="G1224" i="2"/>
  <c r="J1223" i="2"/>
  <c r="G1223" i="2"/>
  <c r="J1222" i="2"/>
  <c r="G1222" i="2"/>
  <c r="J1221" i="2"/>
  <c r="G1221" i="2"/>
  <c r="J1220" i="2"/>
  <c r="G1220" i="2"/>
  <c r="J1219" i="2"/>
  <c r="G1219" i="2"/>
  <c r="J1218" i="2"/>
  <c r="G1218" i="2"/>
  <c r="J1217" i="2"/>
  <c r="G1217" i="2"/>
  <c r="J1216" i="2"/>
  <c r="G1216" i="2"/>
  <c r="J1215" i="2"/>
  <c r="G1215" i="2"/>
  <c r="J1214" i="2"/>
  <c r="G1214" i="2"/>
  <c r="J1213" i="2"/>
  <c r="G1213" i="2"/>
  <c r="J1212" i="2"/>
  <c r="G1212" i="2"/>
  <c r="J1211" i="2"/>
  <c r="G1211" i="2"/>
  <c r="J1210" i="2"/>
  <c r="G1210" i="2"/>
  <c r="J1209" i="2"/>
  <c r="G1209" i="2"/>
  <c r="J1208" i="2"/>
  <c r="G1208" i="2"/>
  <c r="J1207" i="2"/>
  <c r="G1207" i="2"/>
  <c r="J1206" i="2"/>
  <c r="G1206" i="2"/>
  <c r="J1205" i="2"/>
  <c r="G1205" i="2"/>
  <c r="J1204" i="2"/>
  <c r="G1204" i="2"/>
  <c r="J1203" i="2"/>
  <c r="G1203" i="2"/>
  <c r="J1202" i="2"/>
  <c r="G1202" i="2"/>
  <c r="J1201" i="2"/>
  <c r="G1201" i="2"/>
  <c r="J1200" i="2"/>
  <c r="G1200" i="2"/>
  <c r="J1199" i="2"/>
  <c r="G1199" i="2"/>
  <c r="J1198" i="2"/>
  <c r="G1198" i="2"/>
  <c r="J1197" i="2"/>
  <c r="G1197" i="2"/>
  <c r="J1196" i="2"/>
  <c r="G1196" i="2"/>
  <c r="J1195" i="2"/>
  <c r="G1195" i="2"/>
  <c r="J1194" i="2"/>
  <c r="G1194" i="2"/>
  <c r="J1193" i="2"/>
  <c r="G1193" i="2"/>
  <c r="J1192" i="2"/>
  <c r="G1192" i="2"/>
  <c r="J1191" i="2"/>
  <c r="G1191" i="2"/>
  <c r="J1190" i="2"/>
  <c r="G1190" i="2"/>
  <c r="J1189" i="2"/>
  <c r="G1189" i="2"/>
  <c r="J1188" i="2"/>
  <c r="G1188" i="2"/>
  <c r="J1187" i="2"/>
  <c r="G1187" i="2"/>
  <c r="J1186" i="2"/>
  <c r="G1186" i="2"/>
  <c r="J1185" i="2"/>
  <c r="G1185" i="2"/>
  <c r="J1184" i="2"/>
  <c r="G1184" i="2"/>
  <c r="J1183" i="2"/>
  <c r="G1183" i="2"/>
  <c r="J1182" i="2"/>
  <c r="G1182" i="2"/>
  <c r="J1181" i="2"/>
  <c r="G1181" i="2"/>
  <c r="J1180" i="2"/>
  <c r="G1180" i="2"/>
  <c r="J1179" i="2"/>
  <c r="G1179" i="2"/>
  <c r="J1178" i="2"/>
  <c r="G1178" i="2"/>
  <c r="J1177" i="2"/>
  <c r="G1177" i="2"/>
  <c r="J1176" i="2"/>
  <c r="G1176" i="2"/>
  <c r="J1175" i="2"/>
  <c r="G1175" i="2"/>
  <c r="J1174" i="2"/>
  <c r="G1174" i="2"/>
  <c r="J1173" i="2"/>
  <c r="G1173" i="2"/>
  <c r="J1172" i="2"/>
  <c r="G1172" i="2"/>
  <c r="J1171" i="2"/>
  <c r="G1171" i="2"/>
  <c r="J1170" i="2"/>
  <c r="G1170" i="2"/>
  <c r="J1169" i="2"/>
  <c r="G1169" i="2"/>
  <c r="J1168" i="2"/>
  <c r="G1168" i="2"/>
  <c r="J1167" i="2"/>
  <c r="G1167" i="2"/>
  <c r="J1166" i="2"/>
  <c r="G1166" i="2"/>
  <c r="J1165" i="2"/>
  <c r="G1165" i="2"/>
  <c r="J1164" i="2"/>
  <c r="G1164" i="2"/>
  <c r="J1163" i="2"/>
  <c r="G1163" i="2"/>
  <c r="J1162" i="2"/>
  <c r="G1162" i="2"/>
  <c r="J1161" i="2"/>
  <c r="G1161" i="2"/>
  <c r="J1160" i="2"/>
  <c r="G1160" i="2"/>
  <c r="J1159" i="2"/>
  <c r="G1159" i="2"/>
  <c r="J1158" i="2"/>
  <c r="G1158" i="2"/>
  <c r="J1157" i="2"/>
  <c r="G1157" i="2"/>
  <c r="J1156" i="2"/>
  <c r="G1156" i="2"/>
  <c r="J1155" i="2"/>
  <c r="G1155" i="2"/>
  <c r="J1154" i="2"/>
  <c r="G1154" i="2"/>
  <c r="J1153" i="2"/>
  <c r="G1153" i="2"/>
  <c r="J1152" i="2"/>
  <c r="G1152" i="2"/>
  <c r="J1151" i="2"/>
  <c r="G1151" i="2"/>
  <c r="J1150" i="2"/>
  <c r="G1150" i="2"/>
  <c r="J1149" i="2"/>
  <c r="G1149" i="2"/>
  <c r="J1148" i="2"/>
  <c r="G1148" i="2"/>
  <c r="J1147" i="2"/>
  <c r="G1147" i="2"/>
  <c r="J1146" i="2"/>
  <c r="G1146" i="2"/>
  <c r="J1145" i="2"/>
  <c r="G1145" i="2"/>
  <c r="J1144" i="2"/>
  <c r="G1144" i="2"/>
  <c r="J1143" i="2"/>
  <c r="G1143" i="2"/>
  <c r="J1142" i="2"/>
  <c r="G1142" i="2"/>
  <c r="J1141" i="2"/>
  <c r="G1141" i="2"/>
  <c r="J1140" i="2"/>
  <c r="G1140" i="2"/>
  <c r="J1139" i="2"/>
  <c r="G1139" i="2"/>
  <c r="J1138" i="2"/>
  <c r="G1138" i="2"/>
  <c r="J1137" i="2"/>
  <c r="G1137" i="2"/>
  <c r="J1136" i="2"/>
  <c r="G1136" i="2"/>
  <c r="J1135" i="2"/>
  <c r="G1135" i="2"/>
  <c r="J1134" i="2"/>
  <c r="G1134" i="2"/>
  <c r="J1133" i="2"/>
  <c r="G1133" i="2"/>
  <c r="J1132" i="2"/>
  <c r="G1132" i="2"/>
  <c r="J1131" i="2"/>
  <c r="G1131" i="2"/>
  <c r="J1130" i="2"/>
  <c r="G1130" i="2"/>
  <c r="J1129" i="2"/>
  <c r="G1129" i="2"/>
  <c r="J1128" i="2"/>
  <c r="G1128" i="2"/>
  <c r="J1127" i="2"/>
  <c r="G1127" i="2"/>
  <c r="J1126" i="2"/>
  <c r="G1126" i="2"/>
  <c r="J1125" i="2"/>
  <c r="G1125" i="2"/>
  <c r="J1124" i="2"/>
  <c r="G1124" i="2"/>
  <c r="J1123" i="2"/>
  <c r="G1123" i="2"/>
  <c r="J1122" i="2"/>
  <c r="G1122" i="2"/>
  <c r="J1121" i="2"/>
  <c r="G1121" i="2"/>
  <c r="J1120" i="2"/>
  <c r="G1120" i="2"/>
  <c r="J1119" i="2"/>
  <c r="G1119" i="2"/>
  <c r="J1118" i="2"/>
  <c r="G1118" i="2"/>
  <c r="J1117" i="2"/>
  <c r="G1117" i="2"/>
  <c r="J1116" i="2"/>
  <c r="G1116" i="2"/>
  <c r="J1115" i="2"/>
  <c r="G1115" i="2"/>
  <c r="J1114" i="2"/>
  <c r="G1114" i="2"/>
  <c r="J1113" i="2"/>
  <c r="G1113" i="2"/>
  <c r="J1112" i="2"/>
  <c r="G1112" i="2"/>
  <c r="J1111" i="2"/>
  <c r="G1111" i="2"/>
  <c r="J1110" i="2"/>
  <c r="G1110" i="2"/>
  <c r="J1109" i="2"/>
  <c r="G1109" i="2"/>
  <c r="J1108" i="2"/>
  <c r="G1108" i="2"/>
  <c r="J1107" i="2"/>
  <c r="G1107" i="2"/>
  <c r="J1106" i="2"/>
  <c r="G1106" i="2"/>
  <c r="J1105" i="2"/>
  <c r="G1105" i="2"/>
  <c r="J1104" i="2"/>
  <c r="G1104" i="2"/>
  <c r="J1103" i="2"/>
  <c r="G1103" i="2"/>
  <c r="J1102" i="2"/>
  <c r="G1102" i="2"/>
  <c r="J1101" i="2"/>
  <c r="G1101" i="2"/>
  <c r="J1100" i="2"/>
  <c r="G1100" i="2"/>
  <c r="J1099" i="2"/>
  <c r="G1099" i="2"/>
  <c r="J1098" i="2"/>
  <c r="G1098" i="2"/>
  <c r="J1097" i="2"/>
  <c r="G1097" i="2"/>
  <c r="J1096" i="2"/>
  <c r="G1096" i="2"/>
  <c r="J1095" i="2"/>
  <c r="G1095" i="2"/>
  <c r="J1094" i="2"/>
  <c r="G1094" i="2"/>
  <c r="J1093" i="2"/>
  <c r="G1093" i="2"/>
  <c r="J1092" i="2"/>
  <c r="G1092" i="2"/>
  <c r="J1091" i="2"/>
  <c r="G1091" i="2"/>
  <c r="J1090" i="2"/>
  <c r="G1090" i="2"/>
  <c r="J1089" i="2"/>
  <c r="G1089" i="2"/>
  <c r="J1088" i="2"/>
  <c r="G1088" i="2"/>
  <c r="J1087" i="2"/>
  <c r="G1087" i="2"/>
  <c r="J1086" i="2"/>
  <c r="G1086" i="2"/>
  <c r="J1085" i="2"/>
  <c r="G1085" i="2"/>
  <c r="J1084" i="2"/>
  <c r="G1084" i="2"/>
  <c r="J1083" i="2"/>
  <c r="G1083" i="2"/>
  <c r="J1082" i="2"/>
  <c r="G1082" i="2"/>
  <c r="J1081" i="2"/>
  <c r="G1081" i="2"/>
  <c r="J1080" i="2"/>
  <c r="G1080" i="2"/>
  <c r="J1079" i="2"/>
  <c r="G1079" i="2"/>
  <c r="J1078" i="2"/>
  <c r="G1078" i="2"/>
  <c r="J1077" i="2"/>
  <c r="G1077" i="2"/>
  <c r="J1076" i="2"/>
  <c r="G1076" i="2"/>
  <c r="J1075" i="2"/>
  <c r="G1075" i="2"/>
  <c r="J1074" i="2"/>
  <c r="G1074" i="2"/>
  <c r="J1073" i="2"/>
  <c r="G1073" i="2"/>
  <c r="J1072" i="2"/>
  <c r="G1072" i="2"/>
  <c r="J1071" i="2"/>
  <c r="G1071" i="2"/>
  <c r="J1070" i="2"/>
  <c r="G1070" i="2"/>
  <c r="J1069" i="2"/>
  <c r="G1069" i="2"/>
  <c r="J1068" i="2"/>
  <c r="G1068" i="2"/>
  <c r="J1067" i="2"/>
  <c r="G1067" i="2"/>
  <c r="J1066" i="2"/>
  <c r="G1066" i="2"/>
  <c r="J1065" i="2"/>
  <c r="G1065" i="2"/>
  <c r="J1064" i="2"/>
  <c r="G1064" i="2"/>
  <c r="J1063" i="2"/>
  <c r="G1063" i="2"/>
  <c r="J1062" i="2"/>
  <c r="G1062" i="2"/>
  <c r="J1061" i="2"/>
  <c r="G1061" i="2"/>
  <c r="J1060" i="2"/>
  <c r="G1060" i="2"/>
  <c r="J1059" i="2"/>
  <c r="G1059" i="2"/>
  <c r="J1058" i="2"/>
  <c r="G1058" i="2"/>
  <c r="J1057" i="2"/>
  <c r="G1057" i="2"/>
  <c r="J1056" i="2"/>
  <c r="G1056" i="2"/>
  <c r="J1055" i="2"/>
  <c r="G1055" i="2"/>
  <c r="J1054" i="2"/>
  <c r="G1054" i="2"/>
  <c r="J1053" i="2"/>
  <c r="G1053" i="2"/>
  <c r="J1052" i="2"/>
  <c r="G1052" i="2"/>
  <c r="J1051" i="2"/>
  <c r="G1051" i="2"/>
  <c r="J1050" i="2"/>
  <c r="G1050" i="2"/>
  <c r="J1049" i="2"/>
  <c r="G1049" i="2"/>
  <c r="J1048" i="2"/>
  <c r="G1048" i="2"/>
  <c r="J1047" i="2"/>
  <c r="G1047" i="2"/>
  <c r="J1046" i="2"/>
  <c r="G1046" i="2"/>
  <c r="J1045" i="2"/>
  <c r="G1045" i="2"/>
  <c r="J1044" i="2"/>
  <c r="G1044" i="2"/>
  <c r="J1043" i="2"/>
  <c r="G1043" i="2"/>
  <c r="J1042" i="2"/>
  <c r="G1042" i="2"/>
  <c r="J1041" i="2"/>
  <c r="G1041" i="2"/>
  <c r="J1040" i="2"/>
  <c r="G1040" i="2"/>
  <c r="J1039" i="2"/>
  <c r="G1039" i="2"/>
  <c r="J1038" i="2"/>
  <c r="G1038" i="2"/>
  <c r="J1037" i="2"/>
  <c r="G1037" i="2"/>
  <c r="J1036" i="2"/>
  <c r="G1036" i="2"/>
  <c r="J1035" i="2"/>
  <c r="G1035" i="2"/>
  <c r="J1034" i="2"/>
  <c r="G1034" i="2"/>
  <c r="J1033" i="2"/>
  <c r="G1033" i="2"/>
  <c r="J1032" i="2"/>
  <c r="G1032" i="2"/>
  <c r="J1031" i="2"/>
  <c r="G1031" i="2"/>
  <c r="J1030" i="2"/>
  <c r="G1030" i="2"/>
  <c r="J1029" i="2"/>
  <c r="G1029" i="2"/>
  <c r="J1028" i="2"/>
  <c r="G1028" i="2"/>
  <c r="J1027" i="2"/>
  <c r="G1027" i="2"/>
  <c r="J1026" i="2"/>
  <c r="G1026" i="2"/>
  <c r="J1025" i="2"/>
  <c r="G1025" i="2"/>
  <c r="J1024" i="2"/>
  <c r="G1024" i="2"/>
  <c r="J1023" i="2"/>
  <c r="G1023" i="2"/>
  <c r="J1022" i="2"/>
  <c r="G1022" i="2"/>
  <c r="J1021" i="2"/>
  <c r="G1021" i="2"/>
  <c r="J1020" i="2"/>
  <c r="G1020" i="2"/>
  <c r="J1019" i="2"/>
  <c r="G1019" i="2"/>
  <c r="J1018" i="2"/>
  <c r="G1018" i="2"/>
  <c r="J1017" i="2"/>
  <c r="G1017" i="2"/>
  <c r="J1016" i="2"/>
  <c r="G1016" i="2"/>
  <c r="J1015" i="2"/>
  <c r="G1015" i="2"/>
  <c r="J1014" i="2"/>
  <c r="G1014" i="2"/>
  <c r="J1013" i="2"/>
  <c r="G1013" i="2"/>
  <c r="J1012" i="2"/>
  <c r="G1012" i="2"/>
  <c r="J1011" i="2"/>
  <c r="G1011" i="2"/>
  <c r="J1010" i="2"/>
  <c r="G1010" i="2"/>
  <c r="J1009" i="2"/>
  <c r="G1009" i="2"/>
  <c r="J1008" i="2"/>
  <c r="G1008" i="2"/>
  <c r="J1007" i="2"/>
  <c r="G1007" i="2"/>
  <c r="J1006" i="2"/>
  <c r="G1006" i="2"/>
  <c r="J1005" i="2"/>
  <c r="G1005" i="2"/>
  <c r="J1004" i="2"/>
  <c r="G1004" i="2"/>
  <c r="J1003" i="2"/>
  <c r="G1003" i="2"/>
  <c r="J1002" i="2"/>
  <c r="G1002" i="2"/>
  <c r="J1001" i="2"/>
  <c r="G1001" i="2"/>
  <c r="J1000" i="2"/>
  <c r="G1000" i="2"/>
  <c r="J999" i="2"/>
  <c r="G999" i="2"/>
  <c r="J998" i="2"/>
  <c r="G998" i="2"/>
  <c r="J997" i="2"/>
  <c r="G997" i="2"/>
  <c r="J996" i="2"/>
  <c r="G996" i="2"/>
  <c r="J995" i="2"/>
  <c r="G995" i="2"/>
  <c r="J994" i="2"/>
  <c r="G994" i="2"/>
  <c r="J993" i="2"/>
  <c r="G993" i="2"/>
  <c r="J992" i="2"/>
  <c r="G992" i="2"/>
  <c r="J991" i="2"/>
  <c r="G991" i="2"/>
  <c r="J990" i="2"/>
  <c r="G990" i="2"/>
  <c r="J989" i="2"/>
  <c r="G989" i="2"/>
  <c r="J988" i="2"/>
  <c r="G988" i="2"/>
  <c r="J987" i="2"/>
  <c r="G987" i="2"/>
  <c r="J986" i="2"/>
  <c r="G986" i="2"/>
  <c r="J985" i="2"/>
  <c r="G985" i="2"/>
  <c r="J984" i="2"/>
  <c r="G984" i="2"/>
  <c r="J983" i="2"/>
  <c r="G983" i="2"/>
  <c r="J982" i="2"/>
  <c r="G982" i="2"/>
  <c r="J981" i="2"/>
  <c r="G981" i="2"/>
  <c r="J980" i="2"/>
  <c r="G980" i="2"/>
  <c r="J979" i="2"/>
  <c r="G979" i="2"/>
  <c r="J978" i="2"/>
  <c r="G978" i="2"/>
  <c r="J977" i="2"/>
  <c r="G977" i="2"/>
  <c r="J976" i="2"/>
  <c r="G976" i="2"/>
  <c r="J975" i="2"/>
  <c r="G975" i="2"/>
  <c r="J974" i="2"/>
  <c r="G974" i="2"/>
  <c r="J973" i="2"/>
  <c r="G973" i="2"/>
  <c r="J972" i="2"/>
  <c r="G972" i="2"/>
  <c r="J971" i="2"/>
  <c r="G971" i="2"/>
  <c r="J970" i="2"/>
  <c r="G970" i="2"/>
  <c r="J969" i="2"/>
  <c r="G969" i="2"/>
  <c r="J968" i="2"/>
  <c r="G968" i="2"/>
  <c r="J967" i="2"/>
  <c r="G967" i="2"/>
  <c r="J966" i="2"/>
  <c r="G966" i="2"/>
  <c r="J965" i="2"/>
  <c r="G965" i="2"/>
  <c r="J964" i="2"/>
  <c r="G964" i="2"/>
  <c r="J963" i="2"/>
  <c r="G963" i="2"/>
  <c r="J962" i="2"/>
  <c r="G962" i="2"/>
  <c r="J961" i="2"/>
  <c r="G961" i="2"/>
  <c r="J960" i="2"/>
  <c r="G960" i="2"/>
  <c r="J959" i="2"/>
  <c r="G959" i="2"/>
  <c r="J958" i="2"/>
  <c r="G958" i="2"/>
  <c r="J957" i="2"/>
  <c r="G957" i="2"/>
  <c r="J956" i="2"/>
  <c r="G956" i="2"/>
  <c r="J955" i="2"/>
  <c r="G955" i="2"/>
  <c r="J954" i="2"/>
  <c r="G954" i="2"/>
  <c r="J953" i="2"/>
  <c r="G953" i="2"/>
  <c r="J952" i="2"/>
  <c r="G952" i="2"/>
  <c r="J951" i="2"/>
  <c r="G951" i="2"/>
  <c r="J950" i="2"/>
  <c r="G950" i="2"/>
  <c r="J949" i="2"/>
  <c r="G949" i="2"/>
  <c r="J948" i="2"/>
  <c r="G948" i="2"/>
  <c r="J947" i="2"/>
  <c r="G947" i="2"/>
  <c r="J946" i="2"/>
  <c r="G946" i="2"/>
  <c r="J945" i="2"/>
  <c r="G945" i="2"/>
  <c r="J944" i="2"/>
  <c r="G944" i="2"/>
  <c r="J943" i="2"/>
  <c r="G943" i="2"/>
  <c r="J942" i="2"/>
  <c r="G942" i="2"/>
  <c r="J941" i="2"/>
  <c r="G941" i="2"/>
  <c r="J940" i="2"/>
  <c r="G940" i="2"/>
  <c r="J939" i="2"/>
  <c r="G939" i="2"/>
  <c r="J938" i="2"/>
  <c r="G938" i="2"/>
  <c r="J937" i="2"/>
  <c r="G937" i="2"/>
  <c r="J936" i="2"/>
  <c r="G936" i="2"/>
  <c r="J935" i="2"/>
  <c r="G935" i="2"/>
  <c r="J934" i="2"/>
  <c r="G934" i="2"/>
  <c r="J933" i="2"/>
  <c r="G933" i="2"/>
  <c r="J932" i="2"/>
  <c r="G932" i="2"/>
  <c r="J931" i="2"/>
  <c r="G931" i="2"/>
  <c r="J930" i="2"/>
  <c r="G930" i="2"/>
  <c r="J929" i="2"/>
  <c r="G929" i="2"/>
  <c r="J928" i="2"/>
  <c r="G928" i="2"/>
  <c r="J927" i="2"/>
  <c r="G927" i="2"/>
  <c r="J926" i="2"/>
  <c r="G926" i="2"/>
  <c r="J925" i="2"/>
  <c r="G925" i="2"/>
  <c r="J924" i="2"/>
  <c r="G924" i="2"/>
  <c r="J923" i="2"/>
  <c r="G923" i="2"/>
  <c r="J922" i="2"/>
  <c r="G922" i="2"/>
  <c r="J921" i="2"/>
  <c r="G921" i="2"/>
  <c r="J920" i="2"/>
  <c r="G920" i="2"/>
  <c r="J919" i="2"/>
  <c r="G919" i="2"/>
  <c r="J918" i="2"/>
  <c r="G918" i="2"/>
  <c r="J917" i="2"/>
  <c r="G917" i="2"/>
  <c r="J916" i="2"/>
  <c r="G916" i="2"/>
  <c r="J915" i="2"/>
  <c r="G915" i="2"/>
  <c r="J914" i="2"/>
  <c r="G914" i="2"/>
  <c r="J913" i="2"/>
  <c r="G913" i="2"/>
  <c r="J912" i="2"/>
  <c r="G912" i="2"/>
  <c r="J911" i="2"/>
  <c r="G911" i="2"/>
  <c r="J910" i="2"/>
  <c r="G910" i="2"/>
  <c r="J909" i="2"/>
  <c r="G909" i="2"/>
  <c r="J908" i="2"/>
  <c r="G908" i="2"/>
  <c r="J907" i="2"/>
  <c r="G907" i="2"/>
  <c r="J906" i="2"/>
  <c r="G906" i="2"/>
  <c r="J905" i="2"/>
  <c r="G905" i="2"/>
  <c r="J904" i="2"/>
  <c r="G904" i="2"/>
  <c r="J903" i="2"/>
  <c r="G903" i="2"/>
  <c r="J902" i="2"/>
  <c r="G902" i="2"/>
  <c r="J901" i="2"/>
  <c r="G901" i="2"/>
  <c r="J900" i="2"/>
  <c r="G900" i="2"/>
  <c r="J899" i="2"/>
  <c r="G899" i="2"/>
  <c r="J898" i="2"/>
  <c r="G898" i="2"/>
  <c r="J897" i="2"/>
  <c r="G897" i="2"/>
  <c r="J896" i="2"/>
  <c r="G896" i="2"/>
  <c r="J895" i="2"/>
  <c r="G895" i="2"/>
  <c r="J894" i="2"/>
  <c r="G894" i="2"/>
  <c r="J893" i="2"/>
  <c r="G893" i="2"/>
  <c r="J892" i="2"/>
  <c r="G892" i="2"/>
  <c r="J891" i="2"/>
  <c r="G891" i="2"/>
  <c r="J890" i="2"/>
  <c r="G890" i="2"/>
  <c r="J889" i="2"/>
  <c r="G889" i="2"/>
  <c r="J888" i="2"/>
  <c r="G888" i="2"/>
  <c r="J887" i="2"/>
  <c r="G887" i="2"/>
  <c r="J886" i="2"/>
  <c r="G886" i="2"/>
  <c r="J885" i="2"/>
  <c r="G885" i="2"/>
  <c r="J884" i="2"/>
  <c r="G884" i="2"/>
  <c r="J883" i="2"/>
  <c r="G883" i="2"/>
  <c r="J882" i="2"/>
  <c r="G882" i="2"/>
  <c r="J881" i="2"/>
  <c r="G881" i="2"/>
  <c r="J880" i="2"/>
  <c r="G880" i="2"/>
  <c r="J879" i="2"/>
  <c r="G879" i="2"/>
  <c r="J878" i="2"/>
  <c r="G878" i="2"/>
  <c r="J877" i="2"/>
  <c r="G877" i="2"/>
  <c r="J876" i="2"/>
  <c r="G876" i="2"/>
  <c r="J875" i="2"/>
  <c r="G875" i="2"/>
  <c r="J874" i="2"/>
  <c r="G874" i="2"/>
  <c r="J873" i="2"/>
  <c r="G873" i="2"/>
  <c r="J872" i="2"/>
  <c r="G872" i="2"/>
  <c r="J871" i="2"/>
  <c r="G871" i="2"/>
  <c r="J870" i="2"/>
  <c r="G870" i="2"/>
  <c r="J869" i="2"/>
  <c r="G869" i="2"/>
  <c r="J868" i="2"/>
  <c r="G868" i="2"/>
  <c r="J867" i="2"/>
  <c r="G867" i="2"/>
  <c r="J866" i="2"/>
  <c r="G866" i="2"/>
  <c r="J865" i="2"/>
  <c r="G865" i="2"/>
  <c r="J864" i="2"/>
  <c r="G864" i="2"/>
  <c r="J863" i="2"/>
  <c r="G863" i="2"/>
  <c r="J862" i="2"/>
  <c r="G862" i="2"/>
  <c r="J861" i="2"/>
  <c r="G861" i="2"/>
  <c r="J860" i="2"/>
  <c r="G860" i="2"/>
  <c r="J859" i="2"/>
  <c r="G859" i="2"/>
  <c r="J858" i="2"/>
  <c r="G858" i="2"/>
  <c r="J857" i="2"/>
  <c r="G857" i="2"/>
  <c r="J856" i="2"/>
  <c r="G856" i="2"/>
  <c r="J855" i="2"/>
  <c r="G855" i="2"/>
  <c r="J854" i="2"/>
  <c r="G854" i="2"/>
  <c r="J853" i="2"/>
  <c r="G853" i="2"/>
  <c r="J852" i="2"/>
  <c r="G852" i="2"/>
  <c r="J851" i="2"/>
  <c r="G851" i="2"/>
  <c r="J850" i="2"/>
  <c r="G850" i="2"/>
  <c r="J849" i="2"/>
  <c r="G849" i="2"/>
  <c r="J848" i="2"/>
  <c r="G848" i="2"/>
  <c r="J847" i="2"/>
  <c r="G847" i="2"/>
  <c r="J846" i="2"/>
  <c r="G846" i="2"/>
  <c r="J845" i="2"/>
  <c r="G845" i="2"/>
  <c r="J844" i="2"/>
  <c r="G844" i="2"/>
  <c r="J843" i="2"/>
  <c r="G843" i="2"/>
  <c r="J842" i="2"/>
  <c r="G842" i="2"/>
  <c r="J841" i="2"/>
  <c r="G841" i="2"/>
  <c r="J840" i="2"/>
  <c r="G840" i="2"/>
  <c r="J839" i="2"/>
  <c r="G839" i="2"/>
  <c r="J838" i="2"/>
  <c r="G838" i="2"/>
  <c r="J837" i="2"/>
  <c r="G837" i="2"/>
  <c r="J836" i="2"/>
  <c r="G836" i="2"/>
  <c r="J835" i="2"/>
  <c r="G835" i="2"/>
  <c r="J834" i="2"/>
  <c r="G834" i="2"/>
  <c r="J833" i="2"/>
  <c r="G833" i="2"/>
  <c r="J832" i="2"/>
  <c r="G832" i="2"/>
  <c r="J831" i="2"/>
  <c r="G831" i="2"/>
  <c r="J830" i="2"/>
  <c r="G830" i="2"/>
  <c r="J829" i="2"/>
  <c r="G829" i="2"/>
  <c r="J828" i="2"/>
  <c r="G828" i="2"/>
  <c r="J827" i="2"/>
  <c r="G827" i="2"/>
  <c r="J826" i="2"/>
  <c r="G826" i="2"/>
  <c r="J825" i="2"/>
  <c r="G825" i="2"/>
  <c r="J824" i="2"/>
  <c r="G824" i="2"/>
  <c r="J823" i="2"/>
  <c r="G823" i="2"/>
  <c r="J822" i="2"/>
  <c r="G822" i="2"/>
  <c r="J821" i="2"/>
  <c r="G821" i="2"/>
  <c r="J820" i="2"/>
  <c r="G820" i="2"/>
  <c r="J819" i="2"/>
  <c r="G819" i="2"/>
  <c r="J818" i="2"/>
  <c r="G818" i="2"/>
  <c r="J817" i="2"/>
  <c r="G817" i="2"/>
  <c r="J816" i="2"/>
  <c r="G816" i="2"/>
  <c r="J815" i="2"/>
  <c r="G815" i="2"/>
  <c r="J814" i="2"/>
  <c r="G814" i="2"/>
  <c r="J813" i="2"/>
  <c r="G813" i="2"/>
  <c r="J812" i="2"/>
  <c r="G812" i="2"/>
  <c r="J811" i="2"/>
  <c r="G811" i="2"/>
  <c r="J810" i="2"/>
  <c r="G810" i="2"/>
  <c r="J809" i="2"/>
  <c r="G809" i="2"/>
  <c r="J808" i="2"/>
  <c r="G808" i="2"/>
  <c r="J807" i="2"/>
  <c r="G807" i="2"/>
  <c r="J806" i="2"/>
  <c r="G806" i="2"/>
  <c r="J805" i="2"/>
  <c r="G805" i="2"/>
  <c r="J804" i="2"/>
  <c r="G804" i="2"/>
  <c r="J803" i="2"/>
  <c r="G803" i="2"/>
  <c r="J802" i="2"/>
  <c r="G802" i="2"/>
  <c r="J801" i="2"/>
  <c r="G801" i="2"/>
  <c r="J800" i="2"/>
  <c r="G800" i="2"/>
  <c r="J799" i="2"/>
  <c r="G799" i="2"/>
  <c r="J798" i="2"/>
  <c r="G798" i="2"/>
  <c r="J797" i="2"/>
  <c r="G797" i="2"/>
  <c r="J796" i="2"/>
  <c r="G796" i="2"/>
  <c r="J795" i="2"/>
  <c r="G795" i="2"/>
  <c r="J794" i="2"/>
  <c r="G794" i="2"/>
  <c r="J793" i="2"/>
  <c r="G793" i="2"/>
  <c r="J792" i="2"/>
  <c r="G792" i="2"/>
  <c r="J791" i="2"/>
  <c r="G791" i="2"/>
  <c r="J790" i="2"/>
  <c r="G790" i="2"/>
  <c r="J789" i="2"/>
  <c r="G789" i="2"/>
  <c r="J788" i="2"/>
  <c r="G788" i="2"/>
  <c r="J787" i="2"/>
  <c r="G787" i="2"/>
  <c r="J786" i="2"/>
  <c r="G786" i="2"/>
  <c r="J785" i="2"/>
  <c r="G785" i="2"/>
  <c r="J784" i="2"/>
  <c r="G784" i="2"/>
  <c r="J783" i="2"/>
  <c r="G783" i="2"/>
  <c r="J782" i="2"/>
  <c r="G782" i="2"/>
  <c r="J781" i="2"/>
  <c r="G781" i="2"/>
  <c r="J780" i="2"/>
  <c r="G780" i="2"/>
  <c r="J779" i="2"/>
  <c r="G779" i="2"/>
  <c r="J778" i="2"/>
  <c r="G778" i="2"/>
  <c r="J777" i="2"/>
  <c r="G777" i="2"/>
  <c r="J776" i="2"/>
  <c r="G776" i="2"/>
  <c r="J775" i="2"/>
  <c r="G775" i="2"/>
  <c r="J774" i="2"/>
  <c r="G774" i="2"/>
  <c r="J773" i="2"/>
  <c r="G773" i="2"/>
  <c r="J772" i="2"/>
  <c r="G772" i="2"/>
  <c r="J771" i="2"/>
  <c r="G771" i="2"/>
  <c r="J770" i="2"/>
  <c r="G770" i="2"/>
  <c r="J769" i="2"/>
  <c r="G769" i="2"/>
  <c r="J768" i="2"/>
  <c r="G768" i="2"/>
  <c r="J767" i="2"/>
  <c r="G767" i="2"/>
  <c r="J766" i="2"/>
  <c r="G766" i="2"/>
  <c r="J765" i="2"/>
  <c r="G765" i="2"/>
  <c r="J764" i="2"/>
  <c r="G764" i="2"/>
  <c r="J763" i="2"/>
  <c r="G763" i="2"/>
  <c r="J762" i="2"/>
  <c r="G762" i="2"/>
  <c r="J761" i="2"/>
  <c r="G761" i="2"/>
  <c r="J760" i="2"/>
  <c r="G760" i="2"/>
  <c r="J759" i="2"/>
  <c r="G759" i="2"/>
  <c r="J758" i="2"/>
  <c r="G758" i="2"/>
  <c r="J757" i="2"/>
  <c r="G757" i="2"/>
  <c r="J756" i="2"/>
  <c r="G756" i="2"/>
  <c r="J755" i="2"/>
  <c r="G755" i="2"/>
  <c r="J754" i="2"/>
  <c r="G754" i="2"/>
  <c r="J753" i="2"/>
  <c r="G753" i="2"/>
  <c r="J752" i="2"/>
  <c r="G752" i="2"/>
  <c r="J751" i="2"/>
  <c r="G751" i="2"/>
  <c r="J750" i="2"/>
  <c r="G750" i="2"/>
  <c r="J749" i="2"/>
  <c r="G749" i="2"/>
  <c r="J748" i="2"/>
  <c r="G748" i="2"/>
  <c r="J747" i="2"/>
  <c r="G747" i="2"/>
  <c r="J746" i="2"/>
  <c r="G746" i="2"/>
  <c r="J745" i="2"/>
  <c r="G745" i="2"/>
  <c r="J744" i="2"/>
  <c r="G744" i="2"/>
  <c r="J743" i="2"/>
  <c r="G743" i="2"/>
  <c r="J742" i="2"/>
  <c r="G742" i="2"/>
  <c r="J741" i="2"/>
  <c r="G741" i="2"/>
  <c r="J740" i="2"/>
  <c r="G740" i="2"/>
  <c r="J739" i="2"/>
  <c r="G739" i="2"/>
  <c r="J738" i="2"/>
  <c r="G738" i="2"/>
  <c r="J737" i="2"/>
  <c r="G737" i="2"/>
  <c r="J736" i="2"/>
  <c r="G736" i="2"/>
  <c r="J735" i="2"/>
  <c r="G735" i="2"/>
  <c r="J734" i="2"/>
  <c r="G734" i="2"/>
  <c r="J733" i="2"/>
  <c r="G733" i="2"/>
  <c r="J732" i="2"/>
  <c r="G732" i="2"/>
  <c r="J731" i="2"/>
  <c r="G731" i="2"/>
  <c r="J730" i="2"/>
  <c r="G730" i="2"/>
  <c r="J729" i="2"/>
  <c r="G729" i="2"/>
  <c r="J728" i="2"/>
  <c r="G728" i="2"/>
  <c r="J727" i="2"/>
  <c r="G727" i="2"/>
  <c r="J726" i="2"/>
  <c r="G726" i="2"/>
  <c r="J725" i="2"/>
  <c r="G725" i="2"/>
  <c r="J724" i="2"/>
  <c r="G724" i="2"/>
  <c r="J723" i="2"/>
  <c r="G723" i="2"/>
  <c r="J722" i="2"/>
  <c r="G722" i="2"/>
  <c r="J721" i="2"/>
  <c r="G721" i="2"/>
  <c r="J720" i="2"/>
  <c r="G720" i="2"/>
  <c r="J719" i="2"/>
  <c r="G719" i="2"/>
  <c r="J718" i="2"/>
  <c r="G718" i="2"/>
  <c r="J717" i="2"/>
  <c r="G717" i="2"/>
  <c r="J716" i="2"/>
  <c r="G716" i="2"/>
  <c r="J715" i="2"/>
  <c r="G715" i="2"/>
  <c r="J714" i="2"/>
  <c r="G714" i="2"/>
  <c r="J713" i="2"/>
  <c r="G713" i="2"/>
  <c r="J712" i="2"/>
  <c r="G712" i="2"/>
  <c r="J711" i="2"/>
  <c r="G711" i="2"/>
  <c r="J710" i="2"/>
  <c r="G710" i="2"/>
  <c r="J709" i="2"/>
  <c r="G709" i="2"/>
  <c r="J708" i="2"/>
  <c r="G708" i="2"/>
  <c r="J707" i="2"/>
  <c r="G707" i="2"/>
  <c r="J706" i="2"/>
  <c r="G706" i="2"/>
  <c r="J705" i="2"/>
  <c r="G705" i="2"/>
  <c r="J704" i="2"/>
  <c r="G704" i="2"/>
  <c r="J703" i="2"/>
  <c r="G703" i="2"/>
  <c r="J702" i="2"/>
  <c r="G702" i="2"/>
  <c r="J701" i="2"/>
  <c r="G701" i="2"/>
  <c r="J700" i="2"/>
  <c r="G700" i="2"/>
  <c r="J699" i="2"/>
  <c r="G699" i="2"/>
  <c r="J698" i="2"/>
  <c r="G698" i="2"/>
  <c r="J697" i="2"/>
  <c r="G697" i="2"/>
  <c r="J696" i="2"/>
  <c r="G696" i="2"/>
  <c r="J695" i="2"/>
  <c r="G695" i="2"/>
  <c r="J694" i="2"/>
  <c r="G694" i="2"/>
  <c r="J693" i="2"/>
  <c r="G693" i="2"/>
  <c r="J692" i="2"/>
  <c r="G692" i="2"/>
  <c r="J691" i="2"/>
  <c r="G691" i="2"/>
  <c r="J690" i="2"/>
  <c r="G690" i="2"/>
  <c r="J689" i="2"/>
  <c r="G689" i="2"/>
  <c r="J688" i="2"/>
  <c r="G688" i="2"/>
  <c r="J687" i="2"/>
  <c r="G687" i="2"/>
  <c r="J686" i="2"/>
  <c r="G686" i="2"/>
  <c r="J685" i="2"/>
  <c r="G685" i="2"/>
  <c r="J684" i="2"/>
  <c r="G684" i="2"/>
  <c r="J683" i="2"/>
  <c r="G683" i="2"/>
  <c r="J682" i="2"/>
  <c r="G682" i="2"/>
  <c r="J681" i="2"/>
  <c r="G681" i="2"/>
  <c r="J680" i="2"/>
  <c r="G680" i="2"/>
  <c r="J679" i="2"/>
  <c r="G679" i="2"/>
  <c r="J678" i="2"/>
  <c r="G678" i="2"/>
  <c r="J677" i="2"/>
  <c r="G677" i="2"/>
  <c r="J676" i="2"/>
  <c r="G676" i="2"/>
  <c r="J675" i="2"/>
  <c r="G675" i="2"/>
  <c r="J674" i="2"/>
  <c r="G674" i="2"/>
  <c r="J673" i="2"/>
  <c r="G673" i="2"/>
  <c r="J672" i="2"/>
  <c r="G672" i="2"/>
  <c r="J671" i="2"/>
  <c r="G671" i="2"/>
  <c r="J670" i="2"/>
  <c r="G670" i="2"/>
  <c r="J669" i="2"/>
  <c r="G669" i="2"/>
  <c r="J668" i="2"/>
  <c r="G668" i="2"/>
  <c r="J667" i="2"/>
  <c r="G667" i="2"/>
  <c r="J666" i="2"/>
  <c r="G666" i="2"/>
  <c r="J665" i="2"/>
  <c r="G665" i="2"/>
  <c r="J664" i="2"/>
  <c r="G664" i="2"/>
  <c r="J663" i="2"/>
  <c r="G663" i="2"/>
  <c r="J662" i="2"/>
  <c r="G662" i="2"/>
  <c r="J661" i="2"/>
  <c r="G661" i="2"/>
  <c r="J660" i="2"/>
  <c r="G660" i="2"/>
  <c r="J659" i="2"/>
  <c r="G659" i="2"/>
  <c r="J658" i="2"/>
  <c r="G658" i="2"/>
  <c r="J657" i="2"/>
  <c r="G657" i="2"/>
  <c r="J656" i="2"/>
  <c r="G656" i="2"/>
  <c r="J655" i="2"/>
  <c r="G655" i="2"/>
  <c r="J654" i="2"/>
  <c r="G654" i="2"/>
  <c r="J653" i="2"/>
  <c r="G653" i="2"/>
  <c r="J652" i="2"/>
  <c r="G652" i="2"/>
  <c r="J651" i="2"/>
  <c r="G651" i="2"/>
  <c r="J650" i="2"/>
  <c r="G650" i="2"/>
  <c r="J649" i="2"/>
  <c r="G649" i="2"/>
  <c r="J648" i="2"/>
  <c r="G648" i="2"/>
  <c r="J647" i="2"/>
  <c r="G647" i="2"/>
  <c r="J646" i="2"/>
  <c r="G646" i="2"/>
  <c r="J645" i="2"/>
  <c r="G645" i="2"/>
  <c r="J644" i="2"/>
  <c r="G644" i="2"/>
  <c r="J643" i="2"/>
  <c r="G643" i="2"/>
  <c r="J642" i="2"/>
  <c r="G642" i="2"/>
  <c r="J641" i="2"/>
  <c r="G641" i="2"/>
  <c r="J640" i="2"/>
  <c r="G640" i="2"/>
  <c r="J639" i="2"/>
  <c r="G639" i="2"/>
  <c r="J638" i="2"/>
  <c r="G638" i="2"/>
  <c r="J637" i="2"/>
  <c r="G637" i="2"/>
  <c r="J636" i="2"/>
  <c r="G636" i="2"/>
  <c r="J635" i="2"/>
  <c r="G635" i="2"/>
  <c r="J634" i="2"/>
  <c r="G634" i="2"/>
  <c r="J633" i="2"/>
  <c r="G633" i="2"/>
  <c r="J632" i="2"/>
  <c r="G632" i="2"/>
  <c r="J631" i="2"/>
  <c r="G631" i="2"/>
  <c r="J630" i="2"/>
  <c r="G630" i="2"/>
  <c r="J629" i="2"/>
  <c r="G629" i="2"/>
  <c r="J628" i="2"/>
  <c r="G628" i="2"/>
  <c r="J627" i="2"/>
  <c r="G627" i="2"/>
  <c r="J626" i="2"/>
  <c r="G626" i="2"/>
  <c r="J625" i="2"/>
  <c r="G625" i="2"/>
  <c r="J624" i="2"/>
  <c r="G624" i="2"/>
  <c r="J623" i="2"/>
  <c r="G623" i="2"/>
  <c r="J622" i="2"/>
  <c r="G622" i="2"/>
  <c r="J621" i="2"/>
  <c r="G621" i="2"/>
  <c r="J620" i="2"/>
  <c r="G620" i="2"/>
  <c r="J619" i="2"/>
  <c r="G619" i="2"/>
  <c r="J618" i="2"/>
  <c r="G618" i="2"/>
  <c r="J617" i="2"/>
  <c r="G617" i="2"/>
  <c r="J616" i="2"/>
  <c r="G616" i="2"/>
  <c r="J615" i="2"/>
  <c r="G615" i="2"/>
  <c r="J614" i="2"/>
  <c r="G614" i="2"/>
  <c r="J613" i="2"/>
  <c r="G613" i="2"/>
  <c r="J612" i="2"/>
  <c r="G612" i="2"/>
  <c r="J611" i="2"/>
  <c r="G611" i="2"/>
  <c r="J610" i="2"/>
  <c r="G610" i="2"/>
  <c r="J609" i="2"/>
  <c r="G609" i="2"/>
  <c r="J608" i="2"/>
  <c r="G608" i="2"/>
  <c r="J607" i="2"/>
  <c r="G607" i="2"/>
  <c r="J606" i="2"/>
  <c r="G606" i="2"/>
  <c r="J605" i="2"/>
  <c r="G605" i="2"/>
  <c r="J604" i="2"/>
  <c r="G604" i="2"/>
  <c r="J603" i="2"/>
  <c r="G603" i="2"/>
  <c r="J602" i="2"/>
  <c r="G602" i="2"/>
  <c r="J601" i="2"/>
  <c r="G601" i="2"/>
  <c r="J600" i="2"/>
  <c r="G600" i="2"/>
  <c r="J599" i="2"/>
  <c r="G599" i="2"/>
  <c r="J598" i="2"/>
  <c r="G598" i="2"/>
  <c r="J597" i="2"/>
  <c r="G597" i="2"/>
  <c r="J596" i="2"/>
  <c r="G596" i="2"/>
  <c r="J595" i="2"/>
  <c r="G595" i="2"/>
  <c r="J594" i="2"/>
  <c r="G594" i="2"/>
  <c r="J593" i="2"/>
  <c r="G593" i="2"/>
  <c r="J592" i="2"/>
  <c r="G592" i="2"/>
  <c r="J591" i="2"/>
  <c r="G591" i="2"/>
  <c r="J590" i="2"/>
  <c r="G590" i="2"/>
  <c r="J589" i="2"/>
  <c r="G589" i="2"/>
  <c r="J588" i="2"/>
  <c r="G588" i="2"/>
  <c r="J587" i="2"/>
  <c r="G587" i="2"/>
  <c r="J586" i="2"/>
  <c r="G586" i="2"/>
  <c r="J585" i="2"/>
  <c r="G585" i="2"/>
  <c r="J584" i="2"/>
  <c r="G584" i="2"/>
  <c r="J583" i="2"/>
  <c r="G583" i="2"/>
  <c r="J582" i="2"/>
  <c r="G582" i="2"/>
  <c r="J581" i="2"/>
  <c r="G581" i="2"/>
  <c r="J580" i="2"/>
  <c r="G580" i="2"/>
  <c r="J579" i="2"/>
  <c r="G579" i="2"/>
  <c r="J578" i="2"/>
  <c r="G578" i="2"/>
  <c r="J577" i="2"/>
  <c r="G577" i="2"/>
  <c r="J576" i="2"/>
  <c r="G576" i="2"/>
  <c r="J575" i="2"/>
  <c r="G575" i="2"/>
  <c r="J574" i="2"/>
  <c r="G574" i="2"/>
  <c r="J573" i="2"/>
  <c r="G573" i="2"/>
  <c r="J572" i="2"/>
  <c r="G572" i="2"/>
  <c r="J571" i="2"/>
  <c r="G571" i="2"/>
  <c r="J570" i="2"/>
  <c r="G570" i="2"/>
  <c r="J569" i="2"/>
  <c r="G569" i="2"/>
  <c r="J568" i="2"/>
  <c r="G568" i="2"/>
  <c r="J567" i="2"/>
  <c r="G567" i="2"/>
  <c r="J566" i="2"/>
  <c r="G566" i="2"/>
  <c r="J565" i="2"/>
  <c r="G565" i="2"/>
  <c r="J564" i="2"/>
  <c r="G564" i="2"/>
  <c r="J563" i="2"/>
  <c r="G563" i="2"/>
  <c r="J562" i="2"/>
  <c r="G562" i="2"/>
  <c r="J561" i="2"/>
  <c r="G561" i="2"/>
  <c r="J560" i="2"/>
  <c r="G560" i="2"/>
  <c r="J559" i="2"/>
  <c r="G559" i="2"/>
  <c r="J558" i="2"/>
  <c r="G558" i="2"/>
  <c r="J557" i="2"/>
  <c r="G557" i="2"/>
  <c r="J556" i="2"/>
  <c r="G556" i="2"/>
  <c r="J555" i="2"/>
  <c r="G555" i="2"/>
  <c r="J554" i="2"/>
  <c r="G554" i="2"/>
  <c r="J553" i="2"/>
  <c r="G553" i="2"/>
  <c r="J552" i="2"/>
  <c r="G552" i="2"/>
  <c r="J551" i="2"/>
  <c r="G551" i="2"/>
  <c r="J550" i="2"/>
  <c r="G550" i="2"/>
  <c r="J549" i="2"/>
  <c r="G549" i="2"/>
  <c r="J548" i="2"/>
  <c r="G548" i="2"/>
  <c r="J547" i="2"/>
  <c r="G547" i="2"/>
  <c r="J546" i="2"/>
  <c r="G546" i="2"/>
  <c r="J545" i="2"/>
  <c r="G545" i="2"/>
  <c r="J544" i="2"/>
  <c r="G544" i="2"/>
  <c r="J543" i="2"/>
  <c r="G543" i="2"/>
  <c r="J542" i="2"/>
  <c r="G542" i="2"/>
  <c r="J541" i="2"/>
  <c r="G541" i="2"/>
  <c r="J540" i="2"/>
  <c r="G540" i="2"/>
  <c r="J539" i="2"/>
  <c r="G539" i="2"/>
  <c r="J538" i="2"/>
  <c r="G538" i="2"/>
  <c r="J537" i="2"/>
  <c r="G537" i="2"/>
  <c r="J536" i="2"/>
  <c r="G536" i="2"/>
  <c r="J535" i="2"/>
  <c r="G535" i="2"/>
  <c r="J534" i="2"/>
  <c r="G534" i="2"/>
  <c r="J533" i="2"/>
  <c r="G533" i="2"/>
  <c r="J532" i="2"/>
  <c r="G532" i="2"/>
  <c r="J531" i="2"/>
  <c r="G531" i="2"/>
  <c r="J530" i="2"/>
  <c r="G530" i="2"/>
  <c r="J529" i="2"/>
  <c r="G529" i="2"/>
  <c r="J528" i="2"/>
  <c r="G528" i="2"/>
  <c r="J527" i="2"/>
  <c r="G527" i="2"/>
  <c r="J526" i="2"/>
  <c r="G526" i="2"/>
  <c r="J525" i="2"/>
  <c r="G525" i="2"/>
  <c r="J524" i="2"/>
  <c r="G524" i="2"/>
  <c r="J523" i="2"/>
  <c r="G523" i="2"/>
  <c r="J522" i="2"/>
  <c r="G522" i="2"/>
  <c r="J521" i="2"/>
  <c r="G521" i="2"/>
  <c r="J520" i="2"/>
  <c r="G520" i="2"/>
  <c r="J519" i="2"/>
  <c r="G519" i="2"/>
  <c r="J518" i="2"/>
  <c r="G518" i="2"/>
  <c r="J517" i="2"/>
  <c r="G517" i="2"/>
  <c r="J516" i="2"/>
  <c r="G516" i="2"/>
  <c r="J515" i="2"/>
  <c r="G515" i="2"/>
  <c r="J514" i="2"/>
  <c r="G514" i="2"/>
  <c r="J513" i="2"/>
  <c r="G513" i="2"/>
  <c r="J512" i="2"/>
  <c r="G512" i="2"/>
  <c r="J511" i="2"/>
  <c r="G511" i="2"/>
  <c r="J510" i="2"/>
  <c r="G510" i="2"/>
  <c r="J509" i="2"/>
  <c r="G509" i="2"/>
  <c r="J508" i="2"/>
  <c r="G508" i="2"/>
  <c r="J507" i="2"/>
  <c r="G507" i="2"/>
  <c r="J506" i="2"/>
  <c r="G506" i="2"/>
  <c r="J505" i="2"/>
  <c r="G505" i="2"/>
  <c r="J504" i="2"/>
  <c r="G504" i="2"/>
  <c r="J503" i="2"/>
  <c r="G503" i="2"/>
  <c r="J502" i="2"/>
  <c r="G502" i="2"/>
  <c r="J501" i="2"/>
  <c r="G501" i="2"/>
  <c r="J500" i="2"/>
  <c r="G500" i="2"/>
  <c r="J499" i="2"/>
  <c r="G499" i="2"/>
  <c r="J498" i="2"/>
  <c r="G498" i="2"/>
  <c r="J497" i="2"/>
  <c r="G497" i="2"/>
  <c r="J496" i="2"/>
  <c r="G496" i="2"/>
  <c r="J495" i="2"/>
  <c r="G495" i="2"/>
  <c r="J494" i="2"/>
  <c r="G494" i="2"/>
  <c r="J493" i="2"/>
  <c r="G493" i="2"/>
  <c r="J492" i="2"/>
  <c r="G492" i="2"/>
  <c r="J491" i="2"/>
  <c r="G491" i="2"/>
  <c r="J490" i="2"/>
  <c r="G490" i="2"/>
  <c r="J489" i="2"/>
  <c r="G489" i="2"/>
  <c r="J488" i="2"/>
  <c r="G488" i="2"/>
  <c r="J487" i="2"/>
  <c r="G487" i="2"/>
  <c r="J486" i="2"/>
  <c r="G486" i="2"/>
  <c r="J485" i="2"/>
  <c r="G485" i="2"/>
  <c r="J484" i="2"/>
  <c r="G484" i="2"/>
  <c r="J483" i="2"/>
  <c r="G483" i="2"/>
  <c r="J482" i="2"/>
  <c r="G482" i="2"/>
  <c r="J481" i="2"/>
  <c r="G481" i="2"/>
  <c r="J480" i="2"/>
  <c r="G480" i="2"/>
  <c r="J479" i="2"/>
  <c r="G479" i="2"/>
  <c r="J478" i="2"/>
  <c r="G478" i="2"/>
  <c r="J477" i="2"/>
  <c r="G477" i="2"/>
  <c r="J476" i="2"/>
  <c r="G476" i="2"/>
  <c r="J475" i="2"/>
  <c r="G475" i="2"/>
  <c r="J474" i="2"/>
  <c r="G474" i="2"/>
  <c r="J473" i="2"/>
  <c r="G473" i="2"/>
  <c r="J472" i="2"/>
  <c r="G472" i="2"/>
  <c r="J471" i="2"/>
  <c r="G471" i="2"/>
  <c r="J470" i="2"/>
  <c r="G470" i="2"/>
  <c r="J469" i="2"/>
  <c r="G469" i="2"/>
  <c r="J468" i="2"/>
  <c r="G468" i="2"/>
  <c r="J467" i="2"/>
  <c r="G467" i="2"/>
  <c r="J466" i="2"/>
  <c r="G466" i="2"/>
  <c r="J465" i="2"/>
  <c r="G465" i="2"/>
  <c r="J464" i="2"/>
  <c r="G464" i="2"/>
  <c r="J463" i="2"/>
  <c r="G463" i="2"/>
  <c r="J462" i="2"/>
  <c r="G462" i="2"/>
  <c r="J461" i="2"/>
  <c r="G461" i="2"/>
  <c r="J460" i="2"/>
  <c r="G460" i="2"/>
  <c r="J459" i="2"/>
  <c r="G459" i="2"/>
  <c r="J458" i="2"/>
  <c r="G458" i="2"/>
  <c r="J457" i="2"/>
  <c r="G457" i="2"/>
  <c r="J456" i="2"/>
  <c r="G456" i="2"/>
  <c r="J455" i="2"/>
  <c r="G455" i="2"/>
  <c r="J454" i="2"/>
  <c r="G454" i="2"/>
  <c r="J453" i="2"/>
  <c r="G453" i="2"/>
  <c r="J452" i="2"/>
  <c r="G452" i="2"/>
  <c r="J451" i="2"/>
  <c r="G451" i="2"/>
  <c r="J450" i="2"/>
  <c r="G450" i="2"/>
  <c r="J449" i="2"/>
  <c r="G449" i="2"/>
  <c r="J448" i="2"/>
  <c r="G448" i="2"/>
  <c r="J447" i="2"/>
  <c r="G447" i="2"/>
  <c r="J446" i="2"/>
  <c r="G446" i="2"/>
  <c r="J445" i="2"/>
  <c r="G445" i="2"/>
  <c r="J444" i="2"/>
  <c r="G444" i="2"/>
  <c r="J443" i="2"/>
  <c r="G443" i="2"/>
  <c r="J442" i="2"/>
  <c r="G442" i="2"/>
  <c r="J441" i="2"/>
  <c r="G441" i="2"/>
  <c r="J440" i="2"/>
  <c r="G440" i="2"/>
  <c r="J439" i="2"/>
  <c r="G439" i="2"/>
  <c r="J438" i="2"/>
  <c r="G438" i="2"/>
  <c r="J437" i="2"/>
  <c r="G437" i="2"/>
  <c r="J436" i="2"/>
  <c r="G436" i="2"/>
  <c r="J435" i="2"/>
  <c r="G435" i="2"/>
  <c r="J434" i="2"/>
  <c r="G434" i="2"/>
  <c r="J433" i="2"/>
  <c r="G433" i="2"/>
  <c r="J432" i="2"/>
  <c r="G432" i="2"/>
  <c r="J431" i="2"/>
  <c r="G431" i="2"/>
  <c r="J430" i="2"/>
  <c r="G430" i="2"/>
  <c r="J429" i="2"/>
  <c r="G429" i="2"/>
  <c r="J428" i="2"/>
  <c r="G428" i="2"/>
  <c r="J427" i="2"/>
  <c r="G427" i="2"/>
  <c r="J426" i="2"/>
  <c r="G426" i="2"/>
  <c r="J425" i="2"/>
  <c r="G425" i="2"/>
  <c r="J424" i="2"/>
  <c r="G424" i="2"/>
  <c r="J423" i="2"/>
  <c r="G423" i="2"/>
  <c r="J422" i="2"/>
  <c r="G422" i="2"/>
  <c r="J421" i="2"/>
  <c r="G421" i="2"/>
  <c r="J420" i="2"/>
  <c r="G420" i="2"/>
  <c r="J419" i="2"/>
  <c r="G419" i="2"/>
  <c r="J418" i="2"/>
  <c r="G418" i="2"/>
  <c r="J417" i="2"/>
  <c r="G417" i="2"/>
  <c r="J416" i="2"/>
  <c r="G416" i="2"/>
  <c r="J415" i="2"/>
  <c r="G415" i="2"/>
  <c r="J414" i="2"/>
  <c r="G414" i="2"/>
  <c r="J413" i="2"/>
  <c r="G413" i="2"/>
  <c r="J412" i="2"/>
  <c r="G412" i="2"/>
  <c r="J411" i="2"/>
  <c r="G411" i="2"/>
  <c r="J410" i="2"/>
  <c r="G410" i="2"/>
  <c r="J409" i="2"/>
  <c r="G409" i="2"/>
  <c r="J408" i="2"/>
  <c r="G408" i="2"/>
  <c r="J407" i="2"/>
  <c r="G407" i="2"/>
  <c r="J406" i="2"/>
  <c r="G406" i="2"/>
  <c r="J405" i="2"/>
  <c r="G405" i="2"/>
  <c r="J404" i="2"/>
  <c r="G404" i="2"/>
  <c r="J403" i="2"/>
  <c r="G403" i="2"/>
  <c r="J402" i="2"/>
  <c r="G402" i="2"/>
  <c r="J401" i="2"/>
  <c r="G401" i="2"/>
  <c r="J400" i="2"/>
  <c r="G400" i="2"/>
  <c r="J399" i="2"/>
  <c r="G399" i="2"/>
  <c r="J398" i="2"/>
  <c r="G398" i="2"/>
  <c r="J397" i="2"/>
  <c r="G397" i="2"/>
  <c r="J396" i="2"/>
  <c r="G396" i="2"/>
  <c r="J395" i="2"/>
  <c r="G395" i="2"/>
  <c r="J394" i="2"/>
  <c r="G394" i="2"/>
  <c r="J393" i="2"/>
  <c r="G393" i="2"/>
  <c r="J392" i="2"/>
  <c r="G392" i="2"/>
  <c r="J391" i="2"/>
  <c r="G391" i="2"/>
  <c r="J390" i="2"/>
  <c r="G390" i="2"/>
  <c r="J389" i="2"/>
  <c r="G389" i="2"/>
  <c r="J388" i="2"/>
  <c r="G388" i="2"/>
  <c r="J387" i="2"/>
  <c r="G387" i="2"/>
  <c r="J386" i="2"/>
  <c r="G386" i="2"/>
  <c r="J385" i="2"/>
  <c r="G385" i="2"/>
  <c r="J384" i="2"/>
  <c r="G384" i="2"/>
  <c r="J383" i="2"/>
  <c r="G383" i="2"/>
  <c r="J382" i="2"/>
  <c r="G382" i="2"/>
  <c r="J381" i="2"/>
  <c r="G381" i="2"/>
  <c r="J380" i="2"/>
  <c r="G380" i="2"/>
  <c r="J379" i="2"/>
  <c r="G379" i="2"/>
  <c r="J378" i="2"/>
  <c r="G378" i="2"/>
  <c r="J377" i="2"/>
  <c r="G377" i="2"/>
  <c r="J376" i="2"/>
  <c r="G376" i="2"/>
  <c r="J375" i="2"/>
  <c r="G375" i="2"/>
  <c r="J374" i="2"/>
  <c r="G374" i="2"/>
  <c r="J373" i="2"/>
  <c r="G373" i="2"/>
  <c r="J372" i="2"/>
  <c r="G372" i="2"/>
  <c r="J371" i="2"/>
  <c r="G371" i="2"/>
  <c r="J370" i="2"/>
  <c r="G370" i="2"/>
  <c r="J369" i="2"/>
  <c r="G369" i="2"/>
  <c r="J368" i="2"/>
  <c r="G368" i="2"/>
  <c r="J367" i="2"/>
  <c r="G367" i="2"/>
  <c r="J366" i="2"/>
  <c r="G366" i="2"/>
  <c r="J365" i="2"/>
  <c r="G365" i="2"/>
  <c r="J364" i="2"/>
  <c r="G364" i="2"/>
  <c r="J363" i="2"/>
  <c r="G363" i="2"/>
  <c r="J362" i="2"/>
  <c r="G362" i="2"/>
  <c r="J361" i="2"/>
  <c r="G361" i="2"/>
  <c r="J360" i="2"/>
  <c r="G360" i="2"/>
  <c r="J359" i="2"/>
  <c r="G359" i="2"/>
  <c r="J358" i="2"/>
  <c r="G358" i="2"/>
  <c r="J357" i="2"/>
  <c r="G357" i="2"/>
  <c r="J356" i="2"/>
  <c r="G356" i="2"/>
  <c r="J355" i="2"/>
  <c r="G355" i="2"/>
  <c r="J354" i="2"/>
  <c r="G354" i="2"/>
  <c r="J353" i="2"/>
  <c r="G353" i="2"/>
  <c r="J352" i="2"/>
  <c r="G352" i="2"/>
  <c r="J351" i="2"/>
  <c r="G351" i="2"/>
  <c r="J350" i="2"/>
  <c r="G350" i="2"/>
  <c r="J349" i="2"/>
  <c r="G349" i="2"/>
  <c r="J348" i="2"/>
  <c r="G348" i="2"/>
  <c r="J347" i="2"/>
  <c r="G347" i="2"/>
  <c r="J346" i="2"/>
  <c r="G346" i="2"/>
  <c r="J345" i="2"/>
  <c r="G345" i="2"/>
  <c r="J344" i="2"/>
  <c r="G344" i="2"/>
  <c r="J343" i="2"/>
  <c r="G343" i="2"/>
  <c r="J342" i="2"/>
  <c r="G342" i="2"/>
  <c r="J341" i="2"/>
  <c r="G341" i="2"/>
  <c r="J340" i="2"/>
  <c r="G340" i="2"/>
  <c r="J339" i="2"/>
  <c r="G339" i="2"/>
  <c r="J338" i="2"/>
  <c r="G338" i="2"/>
  <c r="J337" i="2"/>
  <c r="G337" i="2"/>
  <c r="J336" i="2"/>
  <c r="G336" i="2"/>
  <c r="J335" i="2"/>
  <c r="G335" i="2"/>
  <c r="J334" i="2"/>
  <c r="G334" i="2"/>
  <c r="J333" i="2"/>
  <c r="G333" i="2"/>
  <c r="J332" i="2"/>
  <c r="G332" i="2"/>
  <c r="J331" i="2"/>
  <c r="G331" i="2"/>
  <c r="J330" i="2"/>
  <c r="G330" i="2"/>
  <c r="J329" i="2"/>
  <c r="G329" i="2"/>
  <c r="J328" i="2"/>
  <c r="G328" i="2"/>
  <c r="J327" i="2"/>
  <c r="G327" i="2"/>
  <c r="J326" i="2"/>
  <c r="G326" i="2"/>
  <c r="J325" i="2"/>
  <c r="G325" i="2"/>
  <c r="J324" i="2"/>
  <c r="G324" i="2"/>
  <c r="J323" i="2"/>
  <c r="G323" i="2"/>
  <c r="J322" i="2"/>
  <c r="G322" i="2"/>
  <c r="J321" i="2"/>
  <c r="G321" i="2"/>
  <c r="J320" i="2"/>
  <c r="G320" i="2"/>
  <c r="J319" i="2"/>
  <c r="G319" i="2"/>
  <c r="J318" i="2"/>
  <c r="G318" i="2"/>
  <c r="J317" i="2"/>
  <c r="G317" i="2"/>
  <c r="J316" i="2"/>
  <c r="G316" i="2"/>
  <c r="J315" i="2"/>
  <c r="G315" i="2"/>
  <c r="J314" i="2"/>
  <c r="G314" i="2"/>
  <c r="J313" i="2"/>
  <c r="G313" i="2"/>
  <c r="J312" i="2"/>
  <c r="G312" i="2"/>
  <c r="J311" i="2"/>
  <c r="G311" i="2"/>
  <c r="J310" i="2"/>
  <c r="G310" i="2"/>
  <c r="J309" i="2"/>
  <c r="G309" i="2"/>
  <c r="J308" i="2"/>
  <c r="G308" i="2"/>
  <c r="J307" i="2"/>
  <c r="G307" i="2"/>
  <c r="J306" i="2"/>
  <c r="G306" i="2"/>
  <c r="J305" i="2"/>
  <c r="G305" i="2"/>
  <c r="J304" i="2"/>
  <c r="G304" i="2"/>
  <c r="J303" i="2"/>
  <c r="G303" i="2"/>
  <c r="J302" i="2"/>
  <c r="G302" i="2"/>
  <c r="J301" i="2"/>
  <c r="G301" i="2"/>
  <c r="J300" i="2"/>
  <c r="G300" i="2"/>
  <c r="J299" i="2"/>
  <c r="G299" i="2"/>
  <c r="J298" i="2"/>
  <c r="G298" i="2"/>
  <c r="J297" i="2"/>
  <c r="G297" i="2"/>
  <c r="J296" i="2"/>
  <c r="G296" i="2"/>
  <c r="J295" i="2"/>
  <c r="G295" i="2"/>
  <c r="J294" i="2"/>
  <c r="G294" i="2"/>
  <c r="J293" i="2"/>
  <c r="G293" i="2"/>
  <c r="J292" i="2"/>
  <c r="G292" i="2"/>
  <c r="J291" i="2"/>
  <c r="G291" i="2"/>
  <c r="J290" i="2"/>
  <c r="G290" i="2"/>
  <c r="J289" i="2"/>
  <c r="G289" i="2"/>
  <c r="J288" i="2"/>
  <c r="G288" i="2"/>
  <c r="J287" i="2"/>
  <c r="G287" i="2"/>
  <c r="J286" i="2"/>
  <c r="G286" i="2"/>
  <c r="J285" i="2"/>
  <c r="G285" i="2"/>
  <c r="J284" i="2"/>
  <c r="G284" i="2"/>
  <c r="J283" i="2"/>
  <c r="G283" i="2"/>
  <c r="J282" i="2"/>
  <c r="G282" i="2"/>
  <c r="J281" i="2"/>
  <c r="G281" i="2"/>
  <c r="J280" i="2"/>
  <c r="G280" i="2"/>
  <c r="J279" i="2"/>
  <c r="G279" i="2"/>
  <c r="J278" i="2"/>
  <c r="G278" i="2"/>
  <c r="J277" i="2"/>
  <c r="G277" i="2"/>
  <c r="J276" i="2"/>
  <c r="G276" i="2"/>
  <c r="J275" i="2"/>
  <c r="G275" i="2"/>
  <c r="J274" i="2"/>
  <c r="G274" i="2"/>
  <c r="J273" i="2"/>
  <c r="G273" i="2"/>
  <c r="J272" i="2"/>
  <c r="G272" i="2"/>
  <c r="J271" i="2"/>
  <c r="G271" i="2"/>
  <c r="J270" i="2"/>
  <c r="G270" i="2"/>
  <c r="J269" i="2"/>
  <c r="G269" i="2"/>
  <c r="J268" i="2"/>
  <c r="G268" i="2"/>
  <c r="J267" i="2"/>
  <c r="G267" i="2"/>
  <c r="J266" i="2"/>
  <c r="G266" i="2"/>
  <c r="J265" i="2"/>
  <c r="G265" i="2"/>
  <c r="J264" i="2"/>
  <c r="G264" i="2"/>
  <c r="J263" i="2"/>
  <c r="G263" i="2"/>
  <c r="J262" i="2"/>
  <c r="G262" i="2"/>
  <c r="J261" i="2"/>
  <c r="G261" i="2"/>
  <c r="J260" i="2"/>
  <c r="G260" i="2"/>
  <c r="J259" i="2"/>
  <c r="G259" i="2"/>
  <c r="J258" i="2"/>
  <c r="G258" i="2"/>
  <c r="J257" i="2"/>
  <c r="G257" i="2"/>
  <c r="J256" i="2"/>
  <c r="G256" i="2"/>
  <c r="J255" i="2"/>
  <c r="G255" i="2"/>
  <c r="J254" i="2"/>
  <c r="G254" i="2"/>
  <c r="J253" i="2"/>
  <c r="G253" i="2"/>
  <c r="J252" i="2"/>
  <c r="G252" i="2"/>
  <c r="J251" i="2"/>
  <c r="G251" i="2"/>
  <c r="J250" i="2"/>
  <c r="G250" i="2"/>
  <c r="J249" i="2"/>
  <c r="G249" i="2"/>
  <c r="J248" i="2"/>
  <c r="G248" i="2"/>
  <c r="J247" i="2"/>
  <c r="G247" i="2"/>
  <c r="J246" i="2"/>
  <c r="G246" i="2"/>
  <c r="J245" i="2"/>
  <c r="G245" i="2"/>
  <c r="J244" i="2"/>
  <c r="G244" i="2"/>
  <c r="J243" i="2"/>
  <c r="G243" i="2"/>
  <c r="J242" i="2"/>
  <c r="G242" i="2"/>
  <c r="J241" i="2"/>
  <c r="G241" i="2"/>
  <c r="J240" i="2"/>
  <c r="G240" i="2"/>
  <c r="J239" i="2"/>
  <c r="G239" i="2"/>
  <c r="J238" i="2"/>
  <c r="G238" i="2"/>
  <c r="J237" i="2"/>
  <c r="G237" i="2"/>
  <c r="J236" i="2"/>
  <c r="G236" i="2"/>
  <c r="J235" i="2"/>
  <c r="G235" i="2"/>
  <c r="J234" i="2"/>
  <c r="G234" i="2"/>
  <c r="J233" i="2"/>
  <c r="G233" i="2"/>
  <c r="J232" i="2"/>
  <c r="G232" i="2"/>
  <c r="J231" i="2"/>
  <c r="G231" i="2"/>
  <c r="J230" i="2"/>
  <c r="G230" i="2"/>
  <c r="J229" i="2"/>
  <c r="G229" i="2"/>
  <c r="J228" i="2"/>
  <c r="G228" i="2"/>
  <c r="J227" i="2"/>
  <c r="G227" i="2"/>
  <c r="J226" i="2"/>
  <c r="G226" i="2"/>
  <c r="J225" i="2"/>
  <c r="G225" i="2"/>
  <c r="J224" i="2"/>
  <c r="G224" i="2"/>
  <c r="J223" i="2"/>
  <c r="G223" i="2"/>
  <c r="J222" i="2"/>
  <c r="G222" i="2"/>
  <c r="J221" i="2"/>
  <c r="G221" i="2"/>
  <c r="J220" i="2"/>
  <c r="G220" i="2"/>
  <c r="J219" i="2"/>
  <c r="G219" i="2"/>
  <c r="J218" i="2"/>
  <c r="G218" i="2"/>
  <c r="J217" i="2"/>
  <c r="G217" i="2"/>
  <c r="J216" i="2"/>
  <c r="G216" i="2"/>
  <c r="J215" i="2"/>
  <c r="G215" i="2"/>
  <c r="J214" i="2"/>
  <c r="G214" i="2"/>
  <c r="J213" i="2"/>
  <c r="G213" i="2"/>
  <c r="J212" i="2"/>
  <c r="G212" i="2"/>
  <c r="J211" i="2"/>
  <c r="G211" i="2"/>
  <c r="J210" i="2"/>
  <c r="G210" i="2"/>
  <c r="J209" i="2"/>
  <c r="G209" i="2"/>
  <c r="J208" i="2"/>
  <c r="G208" i="2"/>
  <c r="J207" i="2"/>
  <c r="G207" i="2"/>
  <c r="J206" i="2"/>
  <c r="G206" i="2"/>
  <c r="J205" i="2"/>
  <c r="G205" i="2"/>
  <c r="J204" i="2"/>
  <c r="G204" i="2"/>
  <c r="J203" i="2"/>
  <c r="G203" i="2"/>
  <c r="J202" i="2"/>
  <c r="G202" i="2"/>
  <c r="J201" i="2"/>
  <c r="G201" i="2"/>
  <c r="J200" i="2"/>
  <c r="G200" i="2"/>
  <c r="J199" i="2"/>
  <c r="G199" i="2"/>
  <c r="J198" i="2"/>
  <c r="G198" i="2"/>
  <c r="J197" i="2"/>
  <c r="G197" i="2"/>
  <c r="J196" i="2"/>
  <c r="G196" i="2"/>
  <c r="J195" i="2"/>
  <c r="G195" i="2"/>
  <c r="J194" i="2"/>
  <c r="G194" i="2"/>
  <c r="J193" i="2"/>
  <c r="G193" i="2"/>
  <c r="J192" i="2"/>
  <c r="G192" i="2"/>
  <c r="J191" i="2"/>
  <c r="G191" i="2"/>
  <c r="J190" i="2"/>
  <c r="G190" i="2"/>
  <c r="J189" i="2"/>
  <c r="G189" i="2"/>
  <c r="J188" i="2"/>
  <c r="G188" i="2"/>
  <c r="J187" i="2"/>
  <c r="G187" i="2"/>
  <c r="J186" i="2"/>
  <c r="G186" i="2"/>
  <c r="J185" i="2"/>
  <c r="G185" i="2"/>
  <c r="J184" i="2"/>
  <c r="G184" i="2"/>
  <c r="J183" i="2"/>
  <c r="G183" i="2"/>
  <c r="J182" i="2"/>
  <c r="G182" i="2"/>
  <c r="J181" i="2"/>
  <c r="G181" i="2"/>
  <c r="J180" i="2"/>
  <c r="G180" i="2"/>
  <c r="J179" i="2"/>
  <c r="G179" i="2"/>
  <c r="J178" i="2"/>
  <c r="G178" i="2"/>
  <c r="J177" i="2"/>
  <c r="G177" i="2"/>
  <c r="J176" i="2"/>
  <c r="G176" i="2"/>
  <c r="J175" i="2"/>
  <c r="G175" i="2"/>
  <c r="J174" i="2"/>
  <c r="G174" i="2"/>
  <c r="J173" i="2"/>
  <c r="G173" i="2"/>
  <c r="J172" i="2"/>
  <c r="G172" i="2"/>
  <c r="J171" i="2"/>
  <c r="G171" i="2"/>
  <c r="J170" i="2"/>
  <c r="G170" i="2"/>
  <c r="J169" i="2"/>
  <c r="G169" i="2"/>
  <c r="J168" i="2"/>
  <c r="G168" i="2"/>
  <c r="J167" i="2"/>
  <c r="G167" i="2"/>
  <c r="J166" i="2"/>
  <c r="G166" i="2"/>
  <c r="J165" i="2"/>
  <c r="G165" i="2"/>
  <c r="J164" i="2"/>
  <c r="G164" i="2"/>
  <c r="J163" i="2"/>
  <c r="G163" i="2"/>
  <c r="J162" i="2"/>
  <c r="G162" i="2"/>
  <c r="J161" i="2"/>
  <c r="G161" i="2"/>
  <c r="J160" i="2"/>
  <c r="G160" i="2"/>
  <c r="J159" i="2"/>
  <c r="G159" i="2"/>
  <c r="J158" i="2"/>
  <c r="G158" i="2"/>
  <c r="J157" i="2"/>
  <c r="G157" i="2"/>
  <c r="J156" i="2"/>
  <c r="G156" i="2"/>
  <c r="J155" i="2"/>
  <c r="G155" i="2"/>
  <c r="J154" i="2"/>
  <c r="G154" i="2"/>
  <c r="J153" i="2"/>
  <c r="G153" i="2"/>
  <c r="J152" i="2"/>
  <c r="G152" i="2"/>
  <c r="J151" i="2"/>
  <c r="G151" i="2"/>
  <c r="J150" i="2"/>
  <c r="G150" i="2"/>
  <c r="J149" i="2"/>
  <c r="G149" i="2"/>
  <c r="J148" i="2"/>
  <c r="G148" i="2"/>
  <c r="J147" i="2"/>
  <c r="G147" i="2"/>
  <c r="J146" i="2"/>
  <c r="G146" i="2"/>
  <c r="J145" i="2"/>
  <c r="G145" i="2"/>
  <c r="J144" i="2"/>
  <c r="G144" i="2"/>
  <c r="J143" i="2"/>
  <c r="G143" i="2"/>
  <c r="J142" i="2"/>
  <c r="G142" i="2"/>
  <c r="J141" i="2"/>
  <c r="G141" i="2"/>
  <c r="J140" i="2"/>
  <c r="G140" i="2"/>
  <c r="J139" i="2"/>
  <c r="G139" i="2"/>
  <c r="J138" i="2"/>
  <c r="G138" i="2"/>
  <c r="J137" i="2"/>
  <c r="G137" i="2"/>
  <c r="J136" i="2"/>
  <c r="G136" i="2"/>
  <c r="J135" i="2"/>
  <c r="G135" i="2"/>
  <c r="J134" i="2"/>
  <c r="G134" i="2"/>
  <c r="J133" i="2"/>
  <c r="G133" i="2"/>
  <c r="J132" i="2"/>
  <c r="G132" i="2"/>
  <c r="J131" i="2"/>
  <c r="G131" i="2"/>
  <c r="J130" i="2"/>
  <c r="G130" i="2"/>
  <c r="J129" i="2"/>
  <c r="G129" i="2"/>
  <c r="J128" i="2"/>
  <c r="G128" i="2"/>
  <c r="J127" i="2"/>
  <c r="G127" i="2"/>
  <c r="J126" i="2"/>
  <c r="G126" i="2"/>
  <c r="J125" i="2"/>
  <c r="G125" i="2"/>
  <c r="J124" i="2"/>
  <c r="G124" i="2"/>
  <c r="J123" i="2"/>
  <c r="G123" i="2"/>
  <c r="J122" i="2"/>
  <c r="G122" i="2"/>
  <c r="J121" i="2"/>
  <c r="G121" i="2"/>
  <c r="J120" i="2"/>
  <c r="G120" i="2"/>
  <c r="J119" i="2"/>
  <c r="G119" i="2"/>
  <c r="J118" i="2"/>
  <c r="G118" i="2"/>
  <c r="J117" i="2"/>
  <c r="G117" i="2"/>
  <c r="J116" i="2"/>
  <c r="G116" i="2"/>
  <c r="J115" i="2"/>
  <c r="G115" i="2"/>
  <c r="J114" i="2"/>
  <c r="G114" i="2"/>
  <c r="J113" i="2"/>
  <c r="G113" i="2"/>
  <c r="J112" i="2"/>
  <c r="G112" i="2"/>
  <c r="J111" i="2"/>
  <c r="G111" i="2"/>
  <c r="J110" i="2"/>
  <c r="G110" i="2"/>
  <c r="J109" i="2"/>
  <c r="G109" i="2"/>
  <c r="J108" i="2"/>
  <c r="G108" i="2"/>
  <c r="J107" i="2"/>
  <c r="G107" i="2"/>
  <c r="J106" i="2"/>
  <c r="G106" i="2"/>
  <c r="J105" i="2"/>
  <c r="G105" i="2"/>
  <c r="J104" i="2"/>
  <c r="G104" i="2"/>
  <c r="J103" i="2"/>
  <c r="G103" i="2"/>
  <c r="J102" i="2"/>
  <c r="G102" i="2"/>
  <c r="J101" i="2"/>
  <c r="G101" i="2"/>
  <c r="J100" i="2"/>
  <c r="G100" i="2"/>
  <c r="J99" i="2"/>
  <c r="G99" i="2"/>
  <c r="J98" i="2"/>
  <c r="G98" i="2"/>
  <c r="J97" i="2"/>
  <c r="G97" i="2"/>
  <c r="J96" i="2"/>
  <c r="G96" i="2"/>
  <c r="J95" i="2"/>
  <c r="G95" i="2"/>
  <c r="J94" i="2"/>
  <c r="G94" i="2"/>
  <c r="J93" i="2"/>
  <c r="G93" i="2"/>
  <c r="J92" i="2"/>
  <c r="G92" i="2"/>
  <c r="J91" i="2"/>
  <c r="G91" i="2"/>
  <c r="J90" i="2"/>
  <c r="G90" i="2"/>
  <c r="J89" i="2"/>
  <c r="G89" i="2"/>
  <c r="J88" i="2"/>
  <c r="G88" i="2"/>
  <c r="J87" i="2"/>
  <c r="G87" i="2"/>
  <c r="J86" i="2"/>
  <c r="G86" i="2"/>
  <c r="J85" i="2"/>
  <c r="G85" i="2"/>
  <c r="J84" i="2"/>
  <c r="G84" i="2"/>
  <c r="J83" i="2"/>
  <c r="G83" i="2"/>
  <c r="J82" i="2"/>
  <c r="G82" i="2"/>
  <c r="J81" i="2"/>
  <c r="G81" i="2"/>
  <c r="J80" i="2"/>
  <c r="G80" i="2"/>
  <c r="J79" i="2"/>
  <c r="G79" i="2"/>
  <c r="J78" i="2"/>
  <c r="G78" i="2"/>
  <c r="J77" i="2"/>
  <c r="G77" i="2"/>
  <c r="J76" i="2"/>
  <c r="G76" i="2"/>
  <c r="J75" i="2"/>
  <c r="G75" i="2"/>
  <c r="J74" i="2"/>
  <c r="G74" i="2"/>
  <c r="J73" i="2"/>
  <c r="G73" i="2"/>
  <c r="J72" i="2"/>
  <c r="G72" i="2"/>
  <c r="J71" i="2"/>
  <c r="G71" i="2"/>
  <c r="J70" i="2"/>
  <c r="G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G60" i="2"/>
  <c r="J59" i="2"/>
  <c r="G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J42" i="2"/>
  <c r="G42" i="2"/>
  <c r="J41" i="2"/>
  <c r="G41" i="2"/>
  <c r="J40" i="2"/>
  <c r="G40" i="2"/>
  <c r="J39" i="2"/>
  <c r="G39" i="2"/>
  <c r="J38" i="2"/>
  <c r="G38" i="2"/>
  <c r="J37" i="2"/>
  <c r="G37" i="2"/>
  <c r="J36" i="2"/>
  <c r="G36" i="2"/>
  <c r="J35" i="2"/>
  <c r="G35" i="2"/>
  <c r="J34" i="2"/>
  <c r="G34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26" i="2"/>
  <c r="G26" i="2"/>
  <c r="J25" i="2"/>
  <c r="G25" i="2"/>
  <c r="J24" i="2"/>
  <c r="G24" i="2"/>
  <c r="J23" i="2"/>
  <c r="G23" i="2"/>
  <c r="J22" i="2"/>
  <c r="G22" i="2"/>
  <c r="J21" i="2"/>
  <c r="G21" i="2"/>
  <c r="J20" i="2"/>
  <c r="G20" i="2"/>
  <c r="J19" i="2"/>
  <c r="G19" i="2"/>
  <c r="J18" i="2"/>
  <c r="G18" i="2"/>
  <c r="J17" i="2"/>
  <c r="G17" i="2"/>
  <c r="J16" i="2"/>
  <c r="G16" i="2"/>
  <c r="J15" i="2"/>
  <c r="G15" i="2"/>
  <c r="J14" i="2"/>
  <c r="G14" i="2"/>
  <c r="J13" i="2"/>
  <c r="G13" i="2"/>
  <c r="J12" i="2"/>
  <c r="G12" i="2"/>
  <c r="J11" i="2"/>
  <c r="G11" i="2"/>
  <c r="J10" i="2"/>
  <c r="G10" i="2"/>
  <c r="J9" i="2"/>
  <c r="G9" i="2"/>
  <c r="J8" i="2"/>
  <c r="G8" i="2"/>
  <c r="J7" i="2"/>
  <c r="G7" i="2"/>
  <c r="J6" i="2"/>
  <c r="G6" i="2"/>
  <c r="J5" i="2"/>
  <c r="G5" i="2"/>
  <c r="J4" i="2"/>
  <c r="G4" i="2"/>
  <c r="J3" i="2"/>
  <c r="G3" i="2"/>
  <c r="J2" i="2"/>
  <c r="G2" i="2"/>
</calcChain>
</file>

<file path=xl/sharedStrings.xml><?xml version="1.0" encoding="utf-8"?>
<sst xmlns="http://schemas.openxmlformats.org/spreadsheetml/2006/main" count="27345" uniqueCount="10664">
  <si>
    <t>Площадь земельных участков</t>
  </si>
  <si>
    <t>Реестровый номер</t>
  </si>
  <si>
    <t>Дата возникновения права базов.собственника</t>
  </si>
  <si>
    <t>Дата прекращения права базов.собственника</t>
  </si>
  <si>
    <t>Краснодарский край, Туапсинский р-он, г. Туапсе, ул.Фрунзе, д.67</t>
  </si>
  <si>
    <t>Краснодарский край, Туапсинский р-он, с. Дефановка, ул.Школьная, д.12</t>
  </si>
  <si>
    <t xml:space="preserve"> - Муниципальное образование Туапсинский район</t>
  </si>
  <si>
    <t>Краснодарский край, Туапсинский р-он, с. Мессажай, ул.Шаумяна, д.11</t>
  </si>
  <si>
    <t>Краснодарский край, Туапсинский р-он, Агуй-Шапсуг аул, ул.Школьная, д.1А</t>
  </si>
  <si>
    <t>Краснодарский край, Туапсинский р-он, с. Георгиевское, ул.8 Гвардейская, д.22</t>
  </si>
  <si>
    <t xml:space="preserve">Краснодарский край, Туапсинский р-он, с. Тюменский, </t>
  </si>
  <si>
    <t>Краснодарский край, Туапсинский р-он, с. Мессажай, ул.Шаумяна, д.9</t>
  </si>
  <si>
    <t>Краснодарский край, Туапсинский р-он, с. Кривенковское, ул.Спорная, д.1</t>
  </si>
  <si>
    <t>Краснодарский край, Туапсинский р-он, г. Туапсе, ул.Нахимова, д.59</t>
  </si>
  <si>
    <t>Краснодарский край, Туапсинский р-он, с. Шаумян, ул.Шаумяна, д.93</t>
  </si>
  <si>
    <t>Краснодарский край, Туапсинский р-он, с. Цыпка, ул.Центральная, д.2</t>
  </si>
  <si>
    <t>Краснодарский край, Туапсинский р-он, Сочи, ул.Взлетная, д.23</t>
  </si>
  <si>
    <t>Краснодарский край, Туапсинский р-он, Псебе аул, ул.Шапсугская, д.3</t>
  </si>
  <si>
    <t>Краснодарский край, Туапсинский р-он, г. Туапсе, ул.Гагарина, д.5</t>
  </si>
  <si>
    <t>Краснодарский край, Туапсинский р-он, г. Туапсе, ул.Максима Горького, д.1а</t>
  </si>
  <si>
    <t>Краснодарский край, Туапсинский р-он, г. Туапсе, ул.Кондратьева, д.5</t>
  </si>
  <si>
    <t>Краснодарский край, Туапсинский р-он, пгт. Джубга, ул.Советская, д.92</t>
  </si>
  <si>
    <t>Краснодарский край, Туапсинский р-он, с. Тенгинка, ул.Шаумяна, д.57а</t>
  </si>
  <si>
    <t>Краснодарский край, Туапсинский р-он, г. Туапсе, ул.Максима Горького, д.40</t>
  </si>
  <si>
    <t>Краснодарский край, Туапсинский р-он, Агуй-Шапсуг аул, ул.Садовая, д.1</t>
  </si>
  <si>
    <t>Краснодарский край, Туапсинский р-он, г. Туапсе, ул.Шаумяна, д.7</t>
  </si>
  <si>
    <t>Краснодарский край, Туапсинский р-он, с. Кирпичное, ул.Майкопская, д.29</t>
  </si>
  <si>
    <t>Краснодарский край, Туапсинский р-он, п. Горный, ул.Кирова, д.17А</t>
  </si>
  <si>
    <t>Краснодарский край, Туапсинский р-он, г. Туапсе, ул.Звездная, д.49</t>
  </si>
  <si>
    <t>Краснодарский край, Туапсинский р-он, с. Агой, ул.Школьная, д.1б</t>
  </si>
  <si>
    <t>Краснодарский край, Туапсинский р-он, г. Туапсе, ул.С.Перовской, д.18</t>
  </si>
  <si>
    <t>Краснодарский край, Туапсинский р-он, г. Туапсе, ул.Ленина, д.41</t>
  </si>
  <si>
    <t>Краснодарский край, Туапсинский р-он, г. Туапсе, ул.Коммунистическая, д.1</t>
  </si>
  <si>
    <t>Краснодарский край, Туапсинский р-он, с. Шепси, ул.Садовая, д.8а</t>
  </si>
  <si>
    <t>Краснодарский край, Туапсинский р-он, с. Молдовановка, ул.Лесная, д.2</t>
  </si>
  <si>
    <t>Краснодарский край, Туапсинский р-он, пгт. Новомихайловский, ул.Ленина, д.30</t>
  </si>
  <si>
    <t>Краснодарский край, Туапсинский р-он, с. Цыпка, ул.Центральная, д.4</t>
  </si>
  <si>
    <t>Краснодарский край, Туапсинский р-он, г. Туапсе, ул.Калараша, д.7а</t>
  </si>
  <si>
    <t>Краснодарский край, Туапсинский р-он, г. Туапсе, ул.Школьная, д.2</t>
  </si>
  <si>
    <t>Краснодарский край, Туапсинский р-он, г. Туапсе, ул.Фрунзе, д.51</t>
  </si>
  <si>
    <t>Краснодарский край, Туапсинский р-он, пгт. Новомихайловский, ул.Мира, д.80</t>
  </si>
  <si>
    <t xml:space="preserve">Краснодарский край, Туапсинский р-он, п. Южный, </t>
  </si>
  <si>
    <t>Краснодарский край, Туапсинский р-он, г. Туапсе, ул.Полетаева, д.7</t>
  </si>
  <si>
    <t>Краснодарский край, Туапсинский р-он, с. Молдовановка, ул.Дорожная</t>
  </si>
  <si>
    <t>Краснодарский край, Туапсинский р-он, г. Туапсе, ул.Маршала Жукова, д.9</t>
  </si>
  <si>
    <t>Краснодарский край, Туапсинский р-он, г. Туапсе, ул.Победы, д.12</t>
  </si>
  <si>
    <t>Краснодарский край, Туапсинский р-он, пгт. Джубга, ул.Советская, д.40</t>
  </si>
  <si>
    <t>Краснодарский край, Туапсинский р-он, с. Кривенковское, ул.Зеленая, д.8</t>
  </si>
  <si>
    <t>Краснодарский край, Туапсинский р-он, г. Туапсе, ул.Коммунистическая, д.12</t>
  </si>
  <si>
    <t>Краснодарский край, Туапсинский р-он, пгт. Новомихайловский, ул.Ленина, д.22</t>
  </si>
  <si>
    <t>Краснодарский край, Туапсинский р-он, г. Туапсе, ул.Полетаева, д.11</t>
  </si>
  <si>
    <t>Краснодарский край, Туапсинский р-он, г. Туапсе, ул.Звездная, д.34А</t>
  </si>
  <si>
    <t>Краснодарский край, Туапсинский р-он, г. Туапсе, ул.Полетаева, д.4</t>
  </si>
  <si>
    <t>Краснодарский край, Туапсинский р-он, с. Дефановка, ул.Центральная, д.70А</t>
  </si>
  <si>
    <t>Краснодарский край, Туапсинский р-он, с. Шепси, ул.Садовая, д.4а</t>
  </si>
  <si>
    <t>Краснодарский край, Туапсинский р-он, г. Туапсе, ул.Ленских Рабочих, д.3</t>
  </si>
  <si>
    <t>Краснодарский край, Туапсинский р-он, г. Туапсе, ул.Фрунзе, д.59</t>
  </si>
  <si>
    <t>Краснодарский край, Туапсинский р-он, Псебе аул, ул.Мира, д.43</t>
  </si>
  <si>
    <t>Краснодарский край, Туапсинский р-он, с. Индюк, ул.Майкопская, д.95</t>
  </si>
  <si>
    <t>Краснодарский край, Туапсинский р-он, г. Туапсе, ул.Володарского, д.16</t>
  </si>
  <si>
    <t>Краснодарский край, Туапсинский р-он, г. Туапсе, ул.Калинина, д.43</t>
  </si>
  <si>
    <t>Краснодарский край, Туапсинский р-он, г. Туапсе, ул.Ленина, д.1</t>
  </si>
  <si>
    <t>Краснодарский край, Туапсинский р-он, г. Туапсе, ул.Сочинская, д.56</t>
  </si>
  <si>
    <t>Краснодарский край, Туапсинский р-он, г. Туапсе, ул.Киевская, д.1а</t>
  </si>
  <si>
    <t>Краснодарский край, Туапсинский р-он, г. Туапсе, ул.Судоремонтников, д.59</t>
  </si>
  <si>
    <t>Площадь НЕТ СВЕДЕНИЙ</t>
  </si>
  <si>
    <t>Краснодарский край, Туапсинский р-он, с. Тенгинка, ул.Шаумяна, д.77</t>
  </si>
  <si>
    <t>Краснодарский край, Туапсинский р-он, с. Небуг, ул.Центральная, д.46А</t>
  </si>
  <si>
    <t>Краснодарский край, Туапсинский р-он, г. Туапсе, ул.Шаумяна, д.6</t>
  </si>
  <si>
    <t>Краснодарский край, Туапсинский р-он, г. Туапсе, ул.Фрунзе, д.41</t>
  </si>
  <si>
    <t>Краснодарский край, Туапсинский р-он, с. Георгиевское, ул.Лукьянченко, д.2</t>
  </si>
  <si>
    <t>Краснодарский край, Туапсинский р-он, с. Молдовановка, ул.Центральная, д.47</t>
  </si>
  <si>
    <t>Краснодарский край, Туапсинский р-он, г. Туапсе, ул.Тельмана, д.6</t>
  </si>
  <si>
    <t>Краснодарский край, Туапсинский р-он, с. Агой, ул.Центральная, д.14Г</t>
  </si>
  <si>
    <t>Краснодарский край, Туапсинский р-он, г. Туапсе, ул.Армавирская, д.8г</t>
  </si>
  <si>
    <t>Краснодарский край, Туапсинский р-он, пгт. Новомихайловский, ул.Мира, д.67</t>
  </si>
  <si>
    <t>Краснодарский край, Туапсинский р-он, г. Туапсе, ул.Сочинская, д.45</t>
  </si>
  <si>
    <t>Краснодарский край, Туапсинский р-он, с. Агой, ул.Садовая, д.4а</t>
  </si>
  <si>
    <t>Краснодарский край, Туапсинский р-он, п. Октябрьский, ул.Школьная, д.10</t>
  </si>
  <si>
    <t>Краснодарский край, Туапсинский р-он, х. Островская Щель, ул.Центральная, д.4</t>
  </si>
  <si>
    <t>Краснодарский край, Туапсинский р-он, г. Туапсе, ул.Гоголя, д.12</t>
  </si>
  <si>
    <t>Краснодарский край, Туапсинский р-он, с. Шаумян, ул.Шаумяна, д.90</t>
  </si>
  <si>
    <t>Краснодарский край, Туапсинский р-он, с. Гойтх, ул.Школьная, д.78</t>
  </si>
  <si>
    <t>Площадь 164 кв.м</t>
  </si>
  <si>
    <t>22403</t>
  </si>
  <si>
    <t>Инженерная инфраструктура</t>
  </si>
  <si>
    <t>Автодорога, подъезд к б/о "Инал" (Дорога автомобильная)</t>
  </si>
  <si>
    <t xml:space="preserve">Краснодарский край, Туапсинский р-он, б/о Инал, </t>
  </si>
  <si>
    <t>23:33:0000000:0:1082</t>
  </si>
  <si>
    <t>Длина 4900 м;</t>
  </si>
  <si>
    <t>22402</t>
  </si>
  <si>
    <t>23:33:0000000:0:1083</t>
  </si>
  <si>
    <t>Длина 715 м;</t>
  </si>
  <si>
    <t>23714</t>
  </si>
  <si>
    <t>Автоматическая телескопическая трибуна (Сооружения спортивны</t>
  </si>
  <si>
    <t>Краснодарский край, Туапсинский р-он, г. Туапсе, ул.Кондратьева, д.3</t>
  </si>
  <si>
    <t>24106</t>
  </si>
  <si>
    <t>Автомойка (Сооружения ЖКХ)</t>
  </si>
  <si>
    <t>Краснодарский край, Туапсинский р-он, с. Кроянское, ул.Камо, д.1</t>
  </si>
  <si>
    <t>Площадь 0 кв.м;</t>
  </si>
  <si>
    <t>24042</t>
  </si>
  <si>
    <t>Асфальтовое покрытие (Сооружения)</t>
  </si>
  <si>
    <t>Краснодарский край, Туапсинский р-он, с. Тенгинка, ул.Шаумяна, д.57</t>
  </si>
  <si>
    <t>Площадь 12994 кв.м;</t>
  </si>
  <si>
    <t>Оперативное управление c 22.03.2018 - муниципальное бюджетное общеобразовательное учреждение средняя общеобразовательная школа № 18 с. Тенгинка МО Туапсиснкий район</t>
  </si>
  <si>
    <t>Договор оперативного управления №б/н от 20.02.2006 - МБДОУ ДС ОВ № 37 "Сказка" г. Туапсе МО Туапсинск М</t>
  </si>
  <si>
    <t>19606</t>
  </si>
  <si>
    <t>Асфальтовый двор (Сооружения)</t>
  </si>
  <si>
    <t>Площадь 2226 кв.м;</t>
  </si>
  <si>
    <t>20062</t>
  </si>
  <si>
    <t>Баскетбольная площадка (Сооружения спортивные)</t>
  </si>
  <si>
    <t>Площадь 510 кв.м;</t>
  </si>
  <si>
    <t>20063</t>
  </si>
  <si>
    <t>Площадь 288 кв.м;</t>
  </si>
  <si>
    <t>19823</t>
  </si>
  <si>
    <t>Бассейн (Сооружения водоснабжения)</t>
  </si>
  <si>
    <t>Оперативное управление c 01.01.2015 -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</si>
  <si>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22861</t>
  </si>
  <si>
    <t>Беседка (Сооружения)</t>
  </si>
  <si>
    <t>19943</t>
  </si>
  <si>
    <t>Беседка 4*2 (Сооружения)</t>
  </si>
  <si>
    <t>Оперативное управление c 01.01.2015 -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</si>
  <si>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19942</t>
  </si>
  <si>
    <t>Беседка 5,17*3 (Сооружения)</t>
  </si>
  <si>
    <t>24044</t>
  </si>
  <si>
    <t>Бетонная плитка (Сооружения)</t>
  </si>
  <si>
    <t>Площадь 434 кв.м;</t>
  </si>
  <si>
    <t>Договор оперативного управления №44-О/09 от 16.09.2009 - МБДОУ ДС № 19 "Аленушка" с муниципальное учреждени, МО Туапсинский район</t>
  </si>
  <si>
    <t>13853</t>
  </si>
  <si>
    <t>Благоустроенная территория (Спортивно-игровая площадка)</t>
  </si>
  <si>
    <t>22588</t>
  </si>
  <si>
    <t>Веранда (Сооружения)</t>
  </si>
  <si>
    <t>22635</t>
  </si>
  <si>
    <t>Площадь 33 кв.м;</t>
  </si>
  <si>
    <t>22633</t>
  </si>
  <si>
    <t>22803</t>
  </si>
  <si>
    <t>Карта реестра №б/н от 01.01.2017 - МБДОУ ЦРР - ДС № 36 "Аленький цветочек" г.Туапсе М</t>
  </si>
  <si>
    <t>22873</t>
  </si>
  <si>
    <t>Краснодарский край, Туапсинский р-он, г. Туапсе, ул.К.Цеткин, д.2, корп.а</t>
  </si>
  <si>
    <t>22874</t>
  </si>
  <si>
    <t>22632</t>
  </si>
  <si>
    <t>22722</t>
  </si>
  <si>
    <t>Веранда - склад (Сооружения)</t>
  </si>
  <si>
    <t>22743</t>
  </si>
  <si>
    <t>22742</t>
  </si>
  <si>
    <t>Договор оперативного управления №17-О/09 от 17.04.2009 - МБДОУ ДС КВ № 34 "Чайка" г. Туапсе МО Туапсински М, МО Туапсинский район</t>
  </si>
  <si>
    <t>19648</t>
  </si>
  <si>
    <t>Веранда Литер М (Сооружения)</t>
  </si>
  <si>
    <t>22543</t>
  </si>
  <si>
    <t>Веранда для группы раннего возраста (Сооружения)</t>
  </si>
  <si>
    <t>22544</t>
  </si>
  <si>
    <t>Веранда для группы среднего возраста (Сооружения)</t>
  </si>
  <si>
    <t>22545</t>
  </si>
  <si>
    <t>Веранда для группы старшего возраста (Сооружения)</t>
  </si>
  <si>
    <t>Договор оперативного управления №68-О/09 от 07.12.2009 - МБДОУ ДС КВ № 33 "Журавлик муниципальное учреждени, МО Туапсинский район</t>
  </si>
  <si>
    <t>19687</t>
  </si>
  <si>
    <t>Веранда закрытая (Сооружения)</t>
  </si>
  <si>
    <t>Оперативное управление c 07.12.2009 -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</si>
  <si>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19686</t>
  </si>
  <si>
    <t>19683</t>
  </si>
  <si>
    <t>19682</t>
  </si>
  <si>
    <t>19685</t>
  </si>
  <si>
    <t>19684</t>
  </si>
  <si>
    <t>Веранда закрытая 1 (Сооружения)</t>
  </si>
  <si>
    <t>19644</t>
  </si>
  <si>
    <t>Веранда закрытая Литер Г (Сооружения)</t>
  </si>
  <si>
    <t>19645</t>
  </si>
  <si>
    <t>Веранда закрытая Литер З (Сооружения)</t>
  </si>
  <si>
    <t>19646</t>
  </si>
  <si>
    <t>Веранда закрытая Литер И (Сооружения)</t>
  </si>
  <si>
    <t>19647</t>
  </si>
  <si>
    <t>Веранда закрытая Литер Л (Сооружения)</t>
  </si>
  <si>
    <t>19588</t>
  </si>
  <si>
    <t>Веранда-спортзал (Сооружения)</t>
  </si>
  <si>
    <t>23:51:0102002:3077</t>
  </si>
  <si>
    <t>Площадь 32,3 кв.м;</t>
  </si>
  <si>
    <t>19827</t>
  </si>
  <si>
    <t>Внутриплощадные сети (Сети)</t>
  </si>
  <si>
    <t>Краснодарский край, Туапсинский р-он, г. Туапсе, ул.Армавирская, д.2</t>
  </si>
  <si>
    <t>22851</t>
  </si>
  <si>
    <t>Ворота (Сооружения)</t>
  </si>
  <si>
    <t>22853</t>
  </si>
  <si>
    <t>Краснодарский край, Туапсинский р-он, г. Туапсе, ул.Фрунзе</t>
  </si>
  <si>
    <t>20082</t>
  </si>
  <si>
    <t>Ворота железные (Сооружения)</t>
  </si>
  <si>
    <t>Площадь 8,75 кв.м;</t>
  </si>
  <si>
    <t>Договор оперативного управления №57-О/09 от 27.08.2009 - МБДОУ ДС КВ № 32 "Березка" муниципальное учреждени, МО Туапсинский район</t>
  </si>
  <si>
    <t>19692</t>
  </si>
  <si>
    <t>Ворота металлические (Сооружения)</t>
  </si>
  <si>
    <t>20083</t>
  </si>
  <si>
    <t>Гараж (Сооружения)</t>
  </si>
  <si>
    <t>Площадь 35,46 кв.м;</t>
  </si>
  <si>
    <t>14043</t>
  </si>
  <si>
    <t>Дворовое замощение (Площадка)</t>
  </si>
  <si>
    <t>Договор оперативного управления №66-О/09 от 24.11.2009 - МБОУ СОШ № 10 им. Т.П.Северова  г. Туапсе МБ, Администрация МО Туапсинский район ГУ</t>
  </si>
  <si>
    <t>15829</t>
  </si>
  <si>
    <t>Дворовое покрытие (Дворовое покрытие)</t>
  </si>
  <si>
    <t>Площадь 4789 кв.м;</t>
  </si>
  <si>
    <t>Договор оперативного управления №53-О/09 от 20.10.2009 - МБДОУ ДС КВ № 31 "Голубая стрела" г. Туапсе МО Т М, МО Туапсинский район</t>
  </si>
  <si>
    <t>19700</t>
  </si>
  <si>
    <t>Дворовое покрытие (Сооружения)</t>
  </si>
  <si>
    <t>Краснодарский край, Туапсинский р-он, г. Туапсе, ул.Деповская, д.21</t>
  </si>
  <si>
    <t>22749</t>
  </si>
  <si>
    <t>Детская веранда (Сооружения)</t>
  </si>
  <si>
    <t>22745</t>
  </si>
  <si>
    <t>22747</t>
  </si>
  <si>
    <t>19649</t>
  </si>
  <si>
    <t>Домик железный игровой (Сооружения)</t>
  </si>
  <si>
    <t>22860</t>
  </si>
  <si>
    <t>Домик кирпичный (Сооружения)</t>
  </si>
  <si>
    <t>17316</t>
  </si>
  <si>
    <t>Дорожное покрытие (Площадка)</t>
  </si>
  <si>
    <t>Длина 0 м;</t>
  </si>
  <si>
    <t>19764</t>
  </si>
  <si>
    <t>Замощение двора (Сооружения)</t>
  </si>
  <si>
    <t>Площадь 1406 кв.м;</t>
  </si>
  <si>
    <t>19693</t>
  </si>
  <si>
    <t>19706</t>
  </si>
  <si>
    <t>Зимняя веранда Литер Г1 (Сооружения)</t>
  </si>
  <si>
    <t>19707</t>
  </si>
  <si>
    <t>Зимняя веранда Литер Г2 (Сооружения)</t>
  </si>
  <si>
    <t>19705</t>
  </si>
  <si>
    <t>Зимняя веранда Литер Г3 (Сооружения)</t>
  </si>
  <si>
    <t>19758</t>
  </si>
  <si>
    <t>Калитка (Сооружения)</t>
  </si>
  <si>
    <t>Длина 1 м;</t>
  </si>
  <si>
    <t>22856</t>
  </si>
  <si>
    <t>22855</t>
  </si>
  <si>
    <t>22854</t>
  </si>
  <si>
    <t>19703</t>
  </si>
  <si>
    <t>Калитка 1200*21 (Сооружения)</t>
  </si>
  <si>
    <t>19704</t>
  </si>
  <si>
    <t>20084</t>
  </si>
  <si>
    <t>Калитка железная (Сооружения)</t>
  </si>
  <si>
    <t>20085</t>
  </si>
  <si>
    <t>Калитка железная №2 (Сооружения)</t>
  </si>
  <si>
    <t>20064</t>
  </si>
  <si>
    <t>Лестница бетонная (Сооружения)</t>
  </si>
  <si>
    <t>19602</t>
  </si>
  <si>
    <t>Лестница противопожарная (Сооружения)</t>
  </si>
  <si>
    <t>19923</t>
  </si>
  <si>
    <t>Лестница противопожарная к зданию (Сооружения)</t>
  </si>
  <si>
    <t>19751</t>
  </si>
  <si>
    <t>Лестница противопожарная металлическая (Сооружения)</t>
  </si>
  <si>
    <t>19655</t>
  </si>
  <si>
    <t>19733</t>
  </si>
  <si>
    <t>Лестницы №3-6-8-10-13 (Сооружения)</t>
  </si>
  <si>
    <t>22631</t>
  </si>
  <si>
    <t>Летний душ (Сооружения)</t>
  </si>
  <si>
    <t>Площадь 2 кв.м;</t>
  </si>
  <si>
    <t>Договор оперативного управления №15-О/09 от 31.03.2009 - МБДОУ ДС № 30 "Золотая рыбка"  г. Туапсе МО Туап М</t>
  </si>
  <si>
    <t>19735</t>
  </si>
  <si>
    <t>Летняя веранда Литер Б (Сооружения)</t>
  </si>
  <si>
    <t>19736</t>
  </si>
  <si>
    <t>Летняя веранда Литер В (Сооружения)</t>
  </si>
  <si>
    <t>19737</t>
  </si>
  <si>
    <t>Летняя веранда Литер Г (Сооружения)</t>
  </si>
  <si>
    <t>19738</t>
  </si>
  <si>
    <t>Летняя веранда Литер Е (Сооружения)</t>
  </si>
  <si>
    <t>19628</t>
  </si>
  <si>
    <t>Лоток железобетонный (Сооружения)</t>
  </si>
  <si>
    <t>13852</t>
  </si>
  <si>
    <t>Металлические ограды (Ограждение (заборы))</t>
  </si>
  <si>
    <t>19741</t>
  </si>
  <si>
    <t>Мощение 1-а (Дворовое покрытие)</t>
  </si>
  <si>
    <t>19739</t>
  </si>
  <si>
    <t>Мощение №1 (Дворовое покрытие)</t>
  </si>
  <si>
    <t>23043</t>
  </si>
  <si>
    <t>Мощение бетонное (Дворовое покрытие)</t>
  </si>
  <si>
    <t>Краснодарский край, Туапсинский р-он, г. Туапсе, ул.Полетаева, д.10</t>
  </si>
  <si>
    <t>Длина 3715,99 м;</t>
  </si>
  <si>
    <t>Мощение двора (Дворовое покрытие)</t>
  </si>
  <si>
    <t>19690</t>
  </si>
  <si>
    <t>19688</t>
  </si>
  <si>
    <t>Навес Литер К (Сооружения)</t>
  </si>
  <si>
    <t>23716</t>
  </si>
  <si>
    <t>Навес главного входа (Сооружения)</t>
  </si>
  <si>
    <t>22857</t>
  </si>
  <si>
    <t>Навес над централыным входом (Сооружения)</t>
  </si>
  <si>
    <t>13845</t>
  </si>
  <si>
    <t>Наружные кабельные эл.сети (Сети электроснабжения)</t>
  </si>
  <si>
    <t>11400</t>
  </si>
  <si>
    <t>Наружные кабельные электрические сети (Сети электроснабжения</t>
  </si>
  <si>
    <t>13846</t>
  </si>
  <si>
    <t>Наружные канализ.сети (Сети канализационные)</t>
  </si>
  <si>
    <t>13847</t>
  </si>
  <si>
    <t>Наружные тепловые сети (Сети теплоснабжения)</t>
  </si>
  <si>
    <t>13848</t>
  </si>
  <si>
    <t>Наружные тепловые сети из стальных труб (Сети теплоснабжения</t>
  </si>
  <si>
    <t>20276</t>
  </si>
  <si>
    <t>Наружные электросети (Сети)</t>
  </si>
  <si>
    <t>23066</t>
  </si>
  <si>
    <t>Обустроенное место для крематора (Сооружения)</t>
  </si>
  <si>
    <t xml:space="preserve">Краснодарский край, Туапсинский р-он, с. Лермонтово, </t>
  </si>
  <si>
    <t>19689</t>
  </si>
  <si>
    <t>Ограждение  литер 1 (Сооружения)</t>
  </si>
  <si>
    <t>11457</t>
  </si>
  <si>
    <t>Ограждение (Ограждение (заборы))</t>
  </si>
  <si>
    <t>14159</t>
  </si>
  <si>
    <t xml:space="preserve">Краснодарский край, Туапсинский р-он, с. Терзиян, </t>
  </si>
  <si>
    <t>11511</t>
  </si>
  <si>
    <t>14042</t>
  </si>
  <si>
    <t>17314</t>
  </si>
  <si>
    <t>Длина 120 м;</t>
  </si>
  <si>
    <t>19701</t>
  </si>
  <si>
    <t>Ограждение (Сооружения)</t>
  </si>
  <si>
    <t>22542</t>
  </si>
  <si>
    <t>17317</t>
  </si>
  <si>
    <t>Ограждение , навес (Навес)</t>
  </si>
  <si>
    <t>22787</t>
  </si>
  <si>
    <t>Ограждение ДОУ (Сооружения)</t>
  </si>
  <si>
    <t>19650</t>
  </si>
  <si>
    <t>Ограждение детского сада (Сооружения)</t>
  </si>
  <si>
    <t>22822</t>
  </si>
  <si>
    <t>Ограждение детской площадки (Сооружения)</t>
  </si>
  <si>
    <t>19629</t>
  </si>
  <si>
    <t>Ограждение территории (Ограждение (заборы))</t>
  </si>
  <si>
    <t>Договор оперативного управления №54-О/09 от 20.10.2009 - МБДОУ ДС КВ № 7 "Ягодка" пгт.Джубга МО Туапсинск М, МО Туапсинский район</t>
  </si>
  <si>
    <t>11507</t>
  </si>
  <si>
    <t>Павильон (Павильон)</t>
  </si>
  <si>
    <t>Краснодарский край, Туапсинский р-он, пгт. Джубга, ул.Колхозная, д.38а</t>
  </si>
  <si>
    <t>23047</t>
  </si>
  <si>
    <t>Пандус с поручнями и "Кнопкой вызова" (Пандус)</t>
  </si>
  <si>
    <t>23051</t>
  </si>
  <si>
    <t>Пандус с поручнями с"Кнопкой вызова" (Пандус)</t>
  </si>
  <si>
    <t>19695</t>
  </si>
  <si>
    <t>Подпорная стена (Сооружения)</t>
  </si>
  <si>
    <t>19697</t>
  </si>
  <si>
    <t>24263</t>
  </si>
  <si>
    <t>Длина 46,23 м;</t>
  </si>
  <si>
    <t>24107</t>
  </si>
  <si>
    <t>19694</t>
  </si>
  <si>
    <t>19742</t>
  </si>
  <si>
    <t>Подпорные стенки №2-4-5-8-9-11-12-14-15 (Сооружения)</t>
  </si>
  <si>
    <t>22858</t>
  </si>
  <si>
    <t>Пожарная лестница (Сооружения)</t>
  </si>
  <si>
    <t>22859</t>
  </si>
  <si>
    <t>17275</t>
  </si>
  <si>
    <t>Полоса препятствий (Спортивно-игровая площадка)</t>
  </si>
  <si>
    <t>Длина 35 м;</t>
  </si>
  <si>
    <t>22786</t>
  </si>
  <si>
    <t>Прачечное сооружение (Сооружения)</t>
  </si>
  <si>
    <t>22872</t>
  </si>
  <si>
    <t>Пристройка (Сооружения)</t>
  </si>
  <si>
    <t>22789</t>
  </si>
  <si>
    <t>Прогулочная веранда (Сооружения)</t>
  </si>
  <si>
    <t>22790</t>
  </si>
  <si>
    <t>21635</t>
  </si>
  <si>
    <t>Противопожарная (Сооружения)</t>
  </si>
  <si>
    <t>19963</t>
  </si>
  <si>
    <t>Противопожарное сооружение (Сооружения)</t>
  </si>
  <si>
    <t>13851</t>
  </si>
  <si>
    <t>Резервуар для пожарной воды (Резервуар)</t>
  </si>
  <si>
    <t>19630</t>
  </si>
  <si>
    <t>Септик 3-х камерный (Сооружения канализации)</t>
  </si>
  <si>
    <t>19824</t>
  </si>
  <si>
    <t>Сети водопровода (Сооружения водоснабжения)</t>
  </si>
  <si>
    <t>19825</t>
  </si>
  <si>
    <t>Сети канализации (Сооружения канализации)</t>
  </si>
  <si>
    <t>13850</t>
  </si>
  <si>
    <t>Сети наружного водопровода (Сети водоснабжения)</t>
  </si>
  <si>
    <t>22870</t>
  </si>
  <si>
    <t>Складское помещение (Сооружения)</t>
  </si>
  <si>
    <t>19826</t>
  </si>
  <si>
    <t>Слаботочные сети (Сети)</t>
  </si>
  <si>
    <t>24108</t>
  </si>
  <si>
    <t>Смотровая яма (Площадка)</t>
  </si>
  <si>
    <t>22868</t>
  </si>
  <si>
    <t>Спортивная веранда (Сооружения)</t>
  </si>
  <si>
    <t>11785</t>
  </si>
  <si>
    <t>Спортивная игровая площадка (Площадка)</t>
  </si>
  <si>
    <t>13332</t>
  </si>
  <si>
    <t>Спортивно-игровая площадка (Спортивно-игровая площадка)</t>
  </si>
  <si>
    <t>17313</t>
  </si>
  <si>
    <t>Спорткомплекс (Спортивно-игровая площадка)</t>
  </si>
  <si>
    <t>Площадь 800 кв.м;</t>
  </si>
  <si>
    <t>20024</t>
  </si>
  <si>
    <t>Станция автоматического водоснабжения (Сооружения водоснабже</t>
  </si>
  <si>
    <t>14983</t>
  </si>
  <si>
    <t>Теневой навес (Навес)</t>
  </si>
  <si>
    <t>Длина 4 м;</t>
  </si>
  <si>
    <t>19625</t>
  </si>
  <si>
    <t>Теневой навес (Сооружения)</t>
  </si>
  <si>
    <t>Площадь 52,49 кв.м;</t>
  </si>
  <si>
    <t>19624</t>
  </si>
  <si>
    <t>19622</t>
  </si>
  <si>
    <t>19608</t>
  </si>
  <si>
    <t>19756</t>
  </si>
  <si>
    <t>Площадь 20 кв.м;</t>
  </si>
  <si>
    <t>22516</t>
  </si>
  <si>
    <t>Краснодарский край, Туапсинский р-он, с. Георгиевское, ул.Лукьянченко, д.2, корп.2</t>
  </si>
  <si>
    <t>22514</t>
  </si>
  <si>
    <t>20086</t>
  </si>
  <si>
    <t>Теплица (Сооружения)</t>
  </si>
  <si>
    <t>19828</t>
  </si>
  <si>
    <t>Теплосети (Сети)</t>
  </si>
  <si>
    <t>19698</t>
  </si>
  <si>
    <t>Теплотрасса (Сооружения)</t>
  </si>
  <si>
    <t>13849</t>
  </si>
  <si>
    <t>Трансформаторная подстанция (Подстанция)</t>
  </si>
  <si>
    <t>Краснодарский край, Туапсинский р-он, с. Шепси, ул.Садовая, д.4,  помещ.1</t>
  </si>
  <si>
    <t>23:33:1405007:2683</t>
  </si>
  <si>
    <t>23045</t>
  </si>
  <si>
    <t>Трибуна с навесом и сиденьями (Сооружения спортивные)</t>
  </si>
  <si>
    <t>19654</t>
  </si>
  <si>
    <t>Тротуары (Дворовое покрытие)</t>
  </si>
  <si>
    <t>22546</t>
  </si>
  <si>
    <t>Туалет (Сооружения канализации)</t>
  </si>
  <si>
    <t>19656</t>
  </si>
  <si>
    <t>Туалет дворовый Литер Д (Сооружения канализации)</t>
  </si>
  <si>
    <t>19657</t>
  </si>
  <si>
    <t>Туалет дворовый раздельный (Сооружения канализации)</t>
  </si>
  <si>
    <t>23715</t>
  </si>
  <si>
    <t>Удерживающее сооружение (Подпорная стена)</t>
  </si>
  <si>
    <t>24046</t>
  </si>
  <si>
    <t>Укатанная резиновая крошка (Сооружения)</t>
  </si>
  <si>
    <t>Площадь 503 кв.м;</t>
  </si>
  <si>
    <t>21713</t>
  </si>
  <si>
    <t>Уличное освещение (Сети)</t>
  </si>
  <si>
    <t>19356</t>
  </si>
  <si>
    <t>Шлагбаум (Шлагбаум)</t>
  </si>
  <si>
    <t>Незавершенное строительство</t>
  </si>
  <si>
    <t>13131</t>
  </si>
  <si>
    <t>Объект незавершенный строительством спортзал - Строит. №1924</t>
  </si>
  <si>
    <t>Краснодарский край, Туапсинский р-он, с. Кроянское, ул.Камо, д.9</t>
  </si>
  <si>
    <t>23:33:0:4.2002-147</t>
  </si>
  <si>
    <t>Площадь застройки по проекту 109,7 кв.м;</t>
  </si>
  <si>
    <t>17182</t>
  </si>
  <si>
    <t>Здания и помещения</t>
  </si>
  <si>
    <t>Вагончик (ул.Фрунзе, 51 - 45,5кв.м.)</t>
  </si>
  <si>
    <t>Площадь 45,5 кв.м</t>
  </si>
  <si>
    <t>21583</t>
  </si>
  <si>
    <t>23:22/01:03:76:23:00</t>
  </si>
  <si>
    <t>Площадь 341 кв.м</t>
  </si>
  <si>
    <t>23442</t>
  </si>
  <si>
    <t>Гараж (ул.Полетаева, 10 - 1кв.м.)</t>
  </si>
  <si>
    <t>Площадь 1 кв.м</t>
  </si>
  <si>
    <t>21662</t>
  </si>
  <si>
    <t>Гараж (ул.Садовая, 8/а - 102,8кв.м.)</t>
  </si>
  <si>
    <t>Краснодарский край, Туапсинский р-он, с. Шепси, ул.Садовая, д.8, корп.а</t>
  </si>
  <si>
    <t>23:33:1405007:2699</t>
  </si>
  <si>
    <t>Площадь 102,8 кв.м</t>
  </si>
  <si>
    <t>12819</t>
  </si>
  <si>
    <t>Здание детского сада (ул.Садовая, 1 - 234,7кв.м.)</t>
  </si>
  <si>
    <t>Площадь 234,7 кв.м</t>
  </si>
  <si>
    <t>23667</t>
  </si>
  <si>
    <t>Квартира (, 5 - 62,8кв.м.)</t>
  </si>
  <si>
    <t>Краснодарский край, Туапсинский р-он, с. Тюменский, д.5</t>
  </si>
  <si>
    <t>23:33:0:3.2003-247</t>
  </si>
  <si>
    <t>Площадь 62,8 кв.м</t>
  </si>
  <si>
    <t>17968</t>
  </si>
  <si>
    <t>Котельная (ул.Садовая, 1 - 22кв.м.)</t>
  </si>
  <si>
    <t>23:33:0901006:247</t>
  </si>
  <si>
    <t>Площадь 22 кв.м</t>
  </si>
  <si>
    <t>21613</t>
  </si>
  <si>
    <t>Модульное здание (ул.Лукьянченко, 2 - 300,6кв.м.)</t>
  </si>
  <si>
    <t>23:33:1204006:453</t>
  </si>
  <si>
    <t>Площадь 300,6 кв.м</t>
  </si>
  <si>
    <t>21615</t>
  </si>
  <si>
    <t>Модульное здание (ул.Садовая, 1 - 165кв.м.)</t>
  </si>
  <si>
    <t>23:33:0901006:257</t>
  </si>
  <si>
    <t>Площадь 165 кв.м</t>
  </si>
  <si>
    <t>24047</t>
  </si>
  <si>
    <t>Нежилое здание (ул. Школьная, 13 - 4064,9кв.м.)</t>
  </si>
  <si>
    <t>Краснодарский край, Туапсинский р-он, с. Тенгинка, Туапсинский район, ул. Школьная, д.13</t>
  </si>
  <si>
    <t>23:33:0701007:2077</t>
  </si>
  <si>
    <t>Площадь 4064,9 кв.м</t>
  </si>
  <si>
    <t>24048</t>
  </si>
  <si>
    <t>Нежилое здание (ул. Школьная, 13 - 9217,5кв.м.)</t>
  </si>
  <si>
    <t>Площадь 9217,5 кв.м</t>
  </si>
  <si>
    <t>24102</t>
  </si>
  <si>
    <t>Нежилое здание (ул.Камо, 1 - 0кв.м.)</t>
  </si>
  <si>
    <t>24050</t>
  </si>
  <si>
    <t>24084</t>
  </si>
  <si>
    <t>24873</t>
  </si>
  <si>
    <t>Нежилое здание (ул.Рабфаковская, 38 - 171кв.м.)</t>
  </si>
  <si>
    <t>Краснодарский край, Туапсинский р-он, г. Туапсе, ул.Рабфаковская, д.38</t>
  </si>
  <si>
    <t>Площадь 171 кв.м</t>
  </si>
  <si>
    <t>24582</t>
  </si>
  <si>
    <t>Нежилое здание (ул.Садовая, 4а - 388,4кв.м.)</t>
  </si>
  <si>
    <t>23:33:1405007:2814</t>
  </si>
  <si>
    <t>Площадь 388,4 кв.м</t>
  </si>
  <si>
    <t>24869</t>
  </si>
  <si>
    <t>Нежилое здание (ул.Сочинское шоссе, 9 - 102,5кв.м.)</t>
  </si>
  <si>
    <t>Краснодарский край, Туапсинский р-он, с. Кроянское, ул.Сочинское шоссе, д.9</t>
  </si>
  <si>
    <t>Площадь 102,5 кв.м</t>
  </si>
  <si>
    <t>24871</t>
  </si>
  <si>
    <t>Нежилое здание (ул.Сочинское шоссе, 9 - 111,6кв.м.)</t>
  </si>
  <si>
    <t>Площадь 111,6 кв.м</t>
  </si>
  <si>
    <t>24870</t>
  </si>
  <si>
    <t>Нежилое здание (ул.Сочинское шоссе, 9 - 134,8кв.м.)</t>
  </si>
  <si>
    <t>Площадь 134,8 кв.м</t>
  </si>
  <si>
    <t>24867</t>
  </si>
  <si>
    <t>Нежилое здание (ул.Сочинское шоссе, 9 - 158,4кв.м.)</t>
  </si>
  <si>
    <t>Площадь 158,4 кв.м</t>
  </si>
  <si>
    <t>24864</t>
  </si>
  <si>
    <t>Нежилое здание (ул.Сочинское шоссе, 9 - 6,2кв.м.)</t>
  </si>
  <si>
    <t>Площадь 6,2 кв.м</t>
  </si>
  <si>
    <t>24865</t>
  </si>
  <si>
    <t>Нежилое здание (ул.Сочинское шоссе, 9 - 6,8кв.м.)</t>
  </si>
  <si>
    <t>Площадь 6,8 кв.м</t>
  </si>
  <si>
    <t>24868</t>
  </si>
  <si>
    <t>Нежилое здание (ул.Сочинское шоссе, 9 - 65,8кв.м.)</t>
  </si>
  <si>
    <t>Площадь 65,8 кв.м</t>
  </si>
  <si>
    <t>24032</t>
  </si>
  <si>
    <t>Нежилое здание (ул.Фрунзе, 51/2 - 203,1кв.м.)</t>
  </si>
  <si>
    <t>Краснодарский край, Туапсинский р-он, г. Туапсе, ул.Фрунзе, д.51, корп.2</t>
  </si>
  <si>
    <t>23:51:0101003:1611</t>
  </si>
  <si>
    <t>Площадь 203,1 кв.м</t>
  </si>
  <si>
    <t>24065</t>
  </si>
  <si>
    <t>Нежилое здание (ул.Центральная, 12а - 113,1кв.м.)</t>
  </si>
  <si>
    <t>Краснодарский край, Туапсинский р-он, с. Небуг, ул.Центральная, д.12а</t>
  </si>
  <si>
    <t>23:33:0906002:2236</t>
  </si>
  <si>
    <t>Площадь 113,1 кв.м</t>
  </si>
  <si>
    <t>24742</t>
  </si>
  <si>
    <t>Нежилое здание (ул.Центральная, 4 - 237,6кв.м.)</t>
  </si>
  <si>
    <t>Площадь 237,6 кв.м</t>
  </si>
  <si>
    <t>24034</t>
  </si>
  <si>
    <t>Нежилое здание (ул.Шаумяна, 57а/- - 970,2кв.м.)</t>
  </si>
  <si>
    <t>Краснодарский край, Туапсинский р-он, с. Тенгинка, ул.Шаумяна, д.57а, корп.-</t>
  </si>
  <si>
    <t>Площадь 970,2 кв.м</t>
  </si>
  <si>
    <t>24030</t>
  </si>
  <si>
    <t>Нежилое здание (ул.Школьная, 1а - 23,3кв.м.)</t>
  </si>
  <si>
    <t>Краснодарский край, Туапсинский р-он, Агуй-Шапсуг аул, ул.Школьная, д.1а</t>
  </si>
  <si>
    <t>23:33:0901006:271</t>
  </si>
  <si>
    <t>Площадь 23,3 кв.м</t>
  </si>
  <si>
    <t>24082</t>
  </si>
  <si>
    <t>Нежилое помещ. в многокв.доме (ул.Ленина, 20 - 68,2кв.м.)</t>
  </si>
  <si>
    <t>Краснодарский край, Туапсинский р-он, пгт. Новомихайловский, ул.Ленина, д.20</t>
  </si>
  <si>
    <t>23:33:0804028:1682</t>
  </si>
  <si>
    <t>Площадь 68,2 кв.м</t>
  </si>
  <si>
    <t>24083</t>
  </si>
  <si>
    <t>Нежилое помещ.в многокв .доме (ул.Ленина, 24 - 67,7кв.м.)</t>
  </si>
  <si>
    <t>Краснодарский край, Туапсинский р-он, пгт. Новомихайловский, ул.Ленина, д.24</t>
  </si>
  <si>
    <t>23:330804028:1683</t>
  </si>
  <si>
    <t>Площадь 67,7 кв.м</t>
  </si>
  <si>
    <t>13152</t>
  </si>
  <si>
    <t>Нежилое помещение (,  - 154,2кв.м.)</t>
  </si>
  <si>
    <t>Краснодарский край, Туапсинский р-он, с. Тюменский, , пом.97-108</t>
  </si>
  <si>
    <t>23:33:0000000:2812</t>
  </si>
  <si>
    <t>Площадь 155,2 кв.м</t>
  </si>
  <si>
    <t>13150</t>
  </si>
  <si>
    <t>Нежилое помещение (,  - 217,1кв.м.)</t>
  </si>
  <si>
    <t>Краснодарский край, Туапсинский р-он, с. Тюменский, , пом.1, 3-12, 33, 36</t>
  </si>
  <si>
    <t>23:33:00000000:2275</t>
  </si>
  <si>
    <t>Площадь 217,1 кв.м</t>
  </si>
  <si>
    <t>13151</t>
  </si>
  <si>
    <t>Нежилое помещение (,  - 281кв.м.)</t>
  </si>
  <si>
    <t>23:33:0000000:2377</t>
  </si>
  <si>
    <t>Площадь 281 кв.м</t>
  </si>
  <si>
    <t>12175</t>
  </si>
  <si>
    <t>Нежилое помещение (,  - 32,9кв.м.)</t>
  </si>
  <si>
    <t>Краснодарский край, Туапсинский р-он, с. Тюменский, , пом.64, 65, 66</t>
  </si>
  <si>
    <t>Площадь 32,9 кв.м</t>
  </si>
  <si>
    <t>13153</t>
  </si>
  <si>
    <t>Нежилое помещение (,  - 59,7кв.м.)</t>
  </si>
  <si>
    <t>Краснодарский край, Туапсинский р-он, с. Тюменский, , пом.55-58, 58а</t>
  </si>
  <si>
    <t>23:33:0000000:2769</t>
  </si>
  <si>
    <t>Площадь 59,7 кв.м</t>
  </si>
  <si>
    <t>12172</t>
  </si>
  <si>
    <t>Нежилое помещение (,  - 61кв.м.)</t>
  </si>
  <si>
    <t>Краснодарский край, Туапсинский р-он, с. Тюменский, , пом. 83-86</t>
  </si>
  <si>
    <t>Площадь 61 кв.м</t>
  </si>
  <si>
    <t>11353</t>
  </si>
  <si>
    <t>Нежилое помещение (ул.Армавирская, 11 - 43,83кв.м.)</t>
  </si>
  <si>
    <t>Краснодарский край, Туапсинский р-он, г. Туапсе, ул.Армавирская, д.11</t>
  </si>
  <si>
    <t>Площадь 43,83 кв.м</t>
  </si>
  <si>
    <t>13156</t>
  </si>
  <si>
    <t>Нежилое помещение (ул.Газовиков, 4 - 115,5кв.м.)</t>
  </si>
  <si>
    <t>Краснодарский край, Туапсинский р-он, с. Небуг, ул.Газовиков, д.4, лит.под/А пом.1-11</t>
  </si>
  <si>
    <t>Площадь 115,5 кв.м</t>
  </si>
  <si>
    <t>12222</t>
  </si>
  <si>
    <t>Нежилое помещение (ул.Газовиков, 6а - 64,5кв.м.)</t>
  </si>
  <si>
    <t>Краснодарский край, Туапсинский р-он, с. Небуг, ул.Газовиков, д.6а, пом. 1-7, 12</t>
  </si>
  <si>
    <t>Площадь 64,5 кв.м</t>
  </si>
  <si>
    <t>12735</t>
  </si>
  <si>
    <t>Нежилое помещение (ул.Звездная, 12 - 103,5кв.м.)</t>
  </si>
  <si>
    <t>Краснодарский край, Туапсинский р-он, г. Туапсе, ул.Звездная, д.12, пом.из комнат 1-13</t>
  </si>
  <si>
    <t>Площадь 103,5 кв.м</t>
  </si>
  <si>
    <t>12726</t>
  </si>
  <si>
    <t>Нежилое помещение (ул.Звездная, 28 - 44,1кв.м.)</t>
  </si>
  <si>
    <t>Краснодарский край, Туапсинский р-он, г. Туапсе, ул.Звездная, д.28, пом.№13,14</t>
  </si>
  <si>
    <t>Площадь 44,1 кв.м</t>
  </si>
  <si>
    <t>12727</t>
  </si>
  <si>
    <t>Нежилое помещение (ул.Звездная, 28 - 64,3кв.м.)</t>
  </si>
  <si>
    <t>Краснодарский край, Туапсинский р-он, г. Туапсе, ул.Звездная, д.28, пом.№5-10</t>
  </si>
  <si>
    <t>Площадь 64,3 кв.м</t>
  </si>
  <si>
    <t>12736</t>
  </si>
  <si>
    <t>Нежилое помещение (ул.Звездная, 35 - 109кв.м.)</t>
  </si>
  <si>
    <t>Краснодарский край, Туапсинский р-он, г. Туапсе, ул.Звездная, д.35, пом. 1-3, 6-8, 16-17</t>
  </si>
  <si>
    <t>Площадь 109 кв.м</t>
  </si>
  <si>
    <t>13136</t>
  </si>
  <si>
    <t>Нежилое помещение (ул.К.Либкнехта, 6 - 38,4кв.м.)</t>
  </si>
  <si>
    <t>Краснодарский край, Туапсинский р-он, г. Туапсе, ул.К.Либкнехта, д.6</t>
  </si>
  <si>
    <t>23:51:0102002:0:27/2</t>
  </si>
  <si>
    <t>Площадь 38,4 кв.м</t>
  </si>
  <si>
    <t>12751</t>
  </si>
  <si>
    <t>Нежилое помещение (ул.К.Маркса, 39 - 433,6кв.м.)</t>
  </si>
  <si>
    <t>Краснодарский край, Туапсинский р-он, г. Туапсе, ул.К.Маркса, д.39, комнаты № 1-25 на цокольном этаже</t>
  </si>
  <si>
    <t>23:51:0102006:6008</t>
  </si>
  <si>
    <t>Площадь 427,97 кв.м</t>
  </si>
  <si>
    <t>12734</t>
  </si>
  <si>
    <t>Нежилое помещение (ул.К.Маркса, 61 - 114,22кв.м.)</t>
  </si>
  <si>
    <t>Краснодарский край, Туапсинский р-он, г. Туапсе, ул.К.Маркса, д.61, пом.9-18</t>
  </si>
  <si>
    <t>Площадь 114,22 кв.м</t>
  </si>
  <si>
    <t>12730</t>
  </si>
  <si>
    <t>Нежилое помещение (ул.Красный Урал, 27 - 104,3кв.м.)</t>
  </si>
  <si>
    <t>Краснодарский край, Туапсинский р-он, г. Туапсе, ул.Красный Урал, д.27</t>
  </si>
  <si>
    <t>Площадь 104,3 кв.м</t>
  </si>
  <si>
    <t>12728</t>
  </si>
  <si>
    <t>Нежилое помещение (ул.Красный Урал, 27 - 104кв.м.)</t>
  </si>
  <si>
    <t>Краснодарский край, Туапсинский р-он, г. Туапсе, ул.Красный Урал, д.27, пом. №1-12</t>
  </si>
  <si>
    <t>Площадь 104 кв.м</t>
  </si>
  <si>
    <t>Договор оперативного управления №27-О/09 от 26.06.2009</t>
  </si>
  <si>
    <t>12714</t>
  </si>
  <si>
    <t>Нежилое помещение (ул.Кронштадтская, 2 - 41,5кв.м.)</t>
  </si>
  <si>
    <t>Краснодарский край, Туапсинский р-он, г. Туапсе, ул.Кронштадтская, д.2</t>
  </si>
  <si>
    <t>Площадь 41,5 кв.м</t>
  </si>
  <si>
    <t>12738</t>
  </si>
  <si>
    <t>Нежилое помещение (ул.Ленинградская, 11 - 66,4кв.м.)</t>
  </si>
  <si>
    <t>Краснодарский край, Туапсинский р-он, г. Туапсе, ул.Ленинградская, д.11</t>
  </si>
  <si>
    <t>Площадь 66,4 кв.м</t>
  </si>
  <si>
    <t>23726</t>
  </si>
  <si>
    <t>Нежилое помещение (ул.Полетаева, 7 - 55,9кв.м.)</t>
  </si>
  <si>
    <t>Площадь 55,9 кв.м</t>
  </si>
  <si>
    <t>13144</t>
  </si>
  <si>
    <t>Нежилое помещение (ул.Садовая, 1 - 40,5кв.м.)</t>
  </si>
  <si>
    <t>Краснодарский край, Туапсинский р-он, с. Шепси, ул.Садовая, д.1, пом.3-7</t>
  </si>
  <si>
    <t>Площадь 40,5 кв.м</t>
  </si>
  <si>
    <t>12356</t>
  </si>
  <si>
    <t>Нежилое помещение (ул.Садовая, 4 - 25кв.м.)</t>
  </si>
  <si>
    <t>Краснодарский край, Туапсинский р-он, с. Шепси, ул.Садовая, д.4, пом.1,2,3,7,8,9</t>
  </si>
  <si>
    <t>Площадь 25 кв.м</t>
  </si>
  <si>
    <t>12718</t>
  </si>
  <si>
    <t>Нежилое помещение (ул.Сочинская, 48а - 550,98кв.м.)</t>
  </si>
  <si>
    <t>Краснодарский край, Туапсинский р-он, г. Туапсе, ул.Сочинская, д.48а</t>
  </si>
  <si>
    <t>Площадь 550,98 кв.м</t>
  </si>
  <si>
    <t>12724</t>
  </si>
  <si>
    <t>Нежилое помещение (ул.Судоремонтников, 58 - 150,6кв.м.)</t>
  </si>
  <si>
    <t>Краснодарский край, Туапсинский р-он, г. Туапсе, ул.Судоремонтников, д.58</t>
  </si>
  <si>
    <t>Площадь 150,6 кв.м</t>
  </si>
  <si>
    <t>12725</t>
  </si>
  <si>
    <t>Нежилое помещение (ул.Судоремонтников, 58 - 77,1кв.м.)</t>
  </si>
  <si>
    <t>Краснодарский край, Туапсинский р-он, г. Туапсе, ул.Судоремонтников, д.58, пом.№4-10</t>
  </si>
  <si>
    <t>Площадь 77,1 кв.м</t>
  </si>
  <si>
    <t>12733</t>
  </si>
  <si>
    <t>Нежилое помещение (ул.Шаумяна, 11 - 71,3кв.м.)</t>
  </si>
  <si>
    <t>Краснодарский край, Туапсинский р-он, г. Туапсе, ул.Шаумяна, д.11, пом.№1-6</t>
  </si>
  <si>
    <t>Площадь 71,3 кв.м</t>
  </si>
  <si>
    <t>13635</t>
  </si>
  <si>
    <t>Нежилые помещения (пер.Школьный, 9/а - 80,8кв.м.)</t>
  </si>
  <si>
    <t>Краснодарский край, Туапсинский р-он, пгт. Новомихайловский, пер.Школьный, д.9, корп.а</t>
  </si>
  <si>
    <t>Площадь 60 кв.м</t>
  </si>
  <si>
    <t>12867</t>
  </si>
  <si>
    <t>Нежилые помещения (ул.Деповская, 25 - 38кв.м.)</t>
  </si>
  <si>
    <t>Краснодарский край, Туапсинский р-он, г. Туапсе, ул.Деповская, д.25</t>
  </si>
  <si>
    <t>Площадь 38 кв.м</t>
  </si>
  <si>
    <t>23243</t>
  </si>
  <si>
    <t>Нежилые помещения (ул.Камо, 1 - 426,3кв.м.)</t>
  </si>
  <si>
    <t>Краснодарский край, Туапсинский р-он, с. Кроянское, ул.Камо, д.1, лит.В</t>
  </si>
  <si>
    <t>Площадь 426,3 кв.м</t>
  </si>
  <si>
    <t>12790</t>
  </si>
  <si>
    <t>Нежилые помещения (ул.Ленинградская, 13 - 66,6кв.м.)</t>
  </si>
  <si>
    <t>Краснодарский край, Туапсинский р-он, г. Туапсе, ул.Ленинградская, д.13</t>
  </si>
  <si>
    <t>Площадь 66,6 кв.м</t>
  </si>
  <si>
    <t>12354</t>
  </si>
  <si>
    <t>Нежилые помещения (ул.Садовая, 4 - 98,05кв.м.)</t>
  </si>
  <si>
    <t>Краснодарский край, Туапсинский р-он, с. Шепси, ул.Садовая, д.4, пом.1-9</t>
  </si>
  <si>
    <t>Площадь 98,05 кв.м</t>
  </si>
  <si>
    <t>12813</t>
  </si>
  <si>
    <t>Нежилые помещения (ул.Шаумяна, 90 - 4300,4кв.м.)</t>
  </si>
  <si>
    <t>Краснодарский край, Туапсинский р-он, с. Шаумян, ул.Шаумяна, д.90, помещения 1-22, 35-83, 92-133</t>
  </si>
  <si>
    <t>Площадь 4300,4 кв.м</t>
  </si>
  <si>
    <t>10921</t>
  </si>
  <si>
    <t>Нежилые помещения (ул.Шаумяна, 90 - 662,5кв.м.)</t>
  </si>
  <si>
    <t>Краснодарский край, Туапсинский р-он, с. Шаумян, ул.Шаумяна, д.90, Нежилые помещения №23-34, 134, 84-91</t>
  </si>
  <si>
    <t>23:33:1007003:0:36/1</t>
  </si>
  <si>
    <t>Площадь 662,5 кв.м</t>
  </si>
  <si>
    <t>12814</t>
  </si>
  <si>
    <t>Краснодарский край, Туапсинский р-он, с. Шаумян, ул.Шаумяна, д.90, помещения 23-34,134-84-91</t>
  </si>
  <si>
    <t>Договор оперативного управления №03-О/10 от 12.01.2010 - МБОУ СОШ № 37 п. Тюменский МБ, Администрация МО Туапсинский район ГУ</t>
  </si>
  <si>
    <t>10840</t>
  </si>
  <si>
    <t>Отдельностоящее (,  - 250кв.м.)</t>
  </si>
  <si>
    <t>Площадь 250 кв.м</t>
  </si>
  <si>
    <t>10839</t>
  </si>
  <si>
    <t>Отдельностоящее (,  - 3153кв.м.)</t>
  </si>
  <si>
    <t>23:33:0904001:0:41</t>
  </si>
  <si>
    <t>Площадь 3153 кв.м</t>
  </si>
  <si>
    <t>11568</t>
  </si>
  <si>
    <t>Отдельностоящее (,  - 367,3кв.м.)</t>
  </si>
  <si>
    <t>Площадь 367,3 кв.м</t>
  </si>
  <si>
    <t>10964</t>
  </si>
  <si>
    <t>Отдельностоящее (, 4А - 889кв.м.)</t>
  </si>
  <si>
    <t>Краснодарский край, Туапсинский р-он, с. Тюменский, д.4А</t>
  </si>
  <si>
    <t>23:33:0904001:0:43</t>
  </si>
  <si>
    <t>Площадь 889 кв.м</t>
  </si>
  <si>
    <t>10844</t>
  </si>
  <si>
    <t>Отдельностоящее (3-й мкр, 1 - 34,5кв.м.)</t>
  </si>
  <si>
    <t>Краснодарский край, Туапсинский р-он, с. Ольгинка, 3-й мкр, д.1,  кв.1</t>
  </si>
  <si>
    <t>23-23-13/056/2010-40</t>
  </si>
  <si>
    <t>Площадь 34,5 кв.м</t>
  </si>
  <si>
    <t>12723</t>
  </si>
  <si>
    <t>Отдельностоящее (Солнечный кв-л, 7 - 535,5кв.м.)</t>
  </si>
  <si>
    <t>Краснодарский край, Туапсинский р-он, с. Небуг, Солнечный кв-л, д.7</t>
  </si>
  <si>
    <t>Площадь 535,5 кв.м</t>
  </si>
  <si>
    <t>11835</t>
  </si>
  <si>
    <t>Отдельностоящее (пер.Ореховый, 5б - 1200,5кв.м.)</t>
  </si>
  <si>
    <t>Краснодарский край, Туапсинский р-он, с. Ольгинка, пер.Ореховый, д.5б</t>
  </si>
  <si>
    <t>Площадь 1200,5 кв.м</t>
  </si>
  <si>
    <t>23687</t>
  </si>
  <si>
    <t>Отдельностоящее (пер.Тихий, 1 - 129,1кв.м.)</t>
  </si>
  <si>
    <t>Краснодарский край, Туапсинский р-он, с. Кривенковское, пер.Тихий, д.1</t>
  </si>
  <si>
    <t>0:0:6/8859/45:0001/А</t>
  </si>
  <si>
    <t>Площадь 129,1 кв.м</t>
  </si>
  <si>
    <t>12757</t>
  </si>
  <si>
    <t>Отдельностоящее (пер.Школьный, 6 - 535,2кв.м.)</t>
  </si>
  <si>
    <t>Краснодарский край, Туапсинский р-он, пгт. Новомихайловский, пер.Школьный, д.6, литер А, А1, а</t>
  </si>
  <si>
    <t>23:33:0804010:0:24</t>
  </si>
  <si>
    <t>Площадь 535,2 кв.м</t>
  </si>
  <si>
    <t>10789</t>
  </si>
  <si>
    <t>Отдельностоящее (ул.8 Гвардейская, 22 - 2501,6кв.м.)</t>
  </si>
  <si>
    <t>Площадь 2501,6 кв.м</t>
  </si>
  <si>
    <t>24743</t>
  </si>
  <si>
    <t>Отдельностоящее (ул.8 Гвардейская, 22 - 31,5кв.м.)</t>
  </si>
  <si>
    <t>23:33:1204002:361</t>
  </si>
  <si>
    <t>Площадь 31,5 кв.м</t>
  </si>
  <si>
    <t>Договор оперативного управления №33-О/09 от 28.07.2009 - МБОУ ДОД ЭБЦ г.Туапсе МО Туапсинский район МУ</t>
  </si>
  <si>
    <t>12784</t>
  </si>
  <si>
    <t>Отдельностоящее (ул.Армавирская, 8г - 52,5кв.м.)</t>
  </si>
  <si>
    <t>Площадь 19,8 кв.м</t>
  </si>
  <si>
    <t>12764</t>
  </si>
  <si>
    <t>Отдельностоящее (ул.Армавирская, 8г - 524,3кв.м.)</t>
  </si>
  <si>
    <t>Площадь 399,6 кв.м</t>
  </si>
  <si>
    <t>12786</t>
  </si>
  <si>
    <t>Отдельностоящее (ул.Армавирская, 8г - 61,8кв.м.)</t>
  </si>
  <si>
    <t>Площадь 61,8 кв.м</t>
  </si>
  <si>
    <t>12785</t>
  </si>
  <si>
    <t>Отдельностоящее (ул.Армавирская, 8г - 89,7кв.м.)</t>
  </si>
  <si>
    <t>Площадь 89,7 кв.м</t>
  </si>
  <si>
    <t>11138</t>
  </si>
  <si>
    <t>Отдельностоящее (ул.Володарского, 16 - 888,97кв.м.)</t>
  </si>
  <si>
    <t>23:51:19.2003-252</t>
  </si>
  <si>
    <t>Площадь 888,97 кв.м</t>
  </si>
  <si>
    <t>12709</t>
  </si>
  <si>
    <t>Отдельностоящее (ул.Гагарина, 5 - 1088,7кв.м.)</t>
  </si>
  <si>
    <t>Площадь 1088,7 кв.м</t>
  </si>
  <si>
    <t>11288</t>
  </si>
  <si>
    <t>Отдельностоящее (ул.Гоголя, 12 - 530,8кв.м.)</t>
  </si>
  <si>
    <t>23-23-13/053/2009-57</t>
  </si>
  <si>
    <t>Площадь 530,8 кв.м</t>
  </si>
  <si>
    <t>22002</t>
  </si>
  <si>
    <t>Отдельностоящее (ул.Деповская, 21 - 164кв.м.)</t>
  </si>
  <si>
    <t>23:51:0202007:1709</t>
  </si>
  <si>
    <t>11245</t>
  </si>
  <si>
    <t>Отдельностоящее (ул.Деповская, 21 - 33,2кв.м.)</t>
  </si>
  <si>
    <t>Краснодарский край, Туапсинский р-он, г. Туапсе, ул.Деповская, д.21, литер Г3</t>
  </si>
  <si>
    <t>23:51:18.2003-176</t>
  </si>
  <si>
    <t>Площадь 33,2 кв.м</t>
  </si>
  <si>
    <t>11148</t>
  </si>
  <si>
    <t>Отдельностоящее (ул.Деповская, 21 - 799,3кв.м.)</t>
  </si>
  <si>
    <t>Площадь 799,3 кв.м</t>
  </si>
  <si>
    <t>11197</t>
  </si>
  <si>
    <t>Отдельностоящее (ул.Деповская, 29 - 498,5кв.м.)</t>
  </si>
  <si>
    <t>Краснодарский край, Туапсинский р-он, г. Туапсе, ул.Деповская, д.29, литеры А, А1, А2</t>
  </si>
  <si>
    <t>Площадь 498,5 кв.м</t>
  </si>
  <si>
    <t>10906</t>
  </si>
  <si>
    <t>Отдельностоящее (ул.Дорожная,  - 219,4кв.м.)</t>
  </si>
  <si>
    <t>Площадь 219,4 кв.м</t>
  </si>
  <si>
    <t>22784</t>
  </si>
  <si>
    <t>Отдельностоящее (ул.Дорожная,  - 83,3кв.м.)</t>
  </si>
  <si>
    <t>Площадь 83,3 кв.м</t>
  </si>
  <si>
    <t>21614</t>
  </si>
  <si>
    <t>Отдельностоящее (ул.Звездная, 34А - 165кв.м.)</t>
  </si>
  <si>
    <t>23:51:0302010:1377</t>
  </si>
  <si>
    <t>11086</t>
  </si>
  <si>
    <t>Отдельностоящее (ул.Звездная, 34А - 1678,4кв.м.)</t>
  </si>
  <si>
    <t>Площадь 1678,4 кв.м</t>
  </si>
  <si>
    <t>Свидетельство о государственной регистрации права №23-АК 563518 от 27.01.2012</t>
  </si>
  <si>
    <t>10775</t>
  </si>
  <si>
    <t>Отдельностоящее (ул.Звездная, 49 - 6158,7кв.м.)</t>
  </si>
  <si>
    <t>Площадь 6158,7 кв.м</t>
  </si>
  <si>
    <t>10915</t>
  </si>
  <si>
    <t>Отдельностоящее (ул.Зеленая, 8 - 309,8кв.м.)</t>
  </si>
  <si>
    <t>23:23:12020002:134</t>
  </si>
  <si>
    <t>Площадь 309,8 кв.м</t>
  </si>
  <si>
    <t>Оперативное управление c 01.08.2012 - муниципальное бюджетное учреждение детский сад № 5 "Чайка" с. Кривенковское муниципального образования Туапсинский район</t>
  </si>
  <si>
    <t>24802</t>
  </si>
  <si>
    <t>Отдельностоящее (ул.Зеленая, 8 - 7кв.м.)</t>
  </si>
  <si>
    <t>Площадь 7 кв.м</t>
  </si>
  <si>
    <t>11635</t>
  </si>
  <si>
    <t>Отдельностоящее (ул.Казаряна, 3 - 584,4кв.м.)</t>
  </si>
  <si>
    <t>Краснодарский край, Туапсинский р-он, с. Садовое, ул.Казаряна, д.3, лит.А,А1,А2,а</t>
  </si>
  <si>
    <t>23:33:1002001:0:4</t>
  </si>
  <si>
    <t>Площадь 584,4 кв.м</t>
  </si>
  <si>
    <t>10784</t>
  </si>
  <si>
    <t>Отдельностоящее (ул.Калараша, 7а - 10247кв.м.)</t>
  </si>
  <si>
    <t>Площадь 10247 кв.м</t>
  </si>
  <si>
    <t>14568</t>
  </si>
  <si>
    <t>Отдельностоящее (ул.Калараша, 7а - 348,4кв.м.)</t>
  </si>
  <si>
    <t>Краснодарский край, Туапсинский р-он, г. Туапсе, ул.Калараша, д.7а, лит.Б,Б1</t>
  </si>
  <si>
    <t>Площадь 348,4 кв.м</t>
  </si>
  <si>
    <t>11191</t>
  </si>
  <si>
    <t>Отдельностоящее (ул.Калинина, 43 - 1242,7кв.м.)</t>
  </si>
  <si>
    <t>Площадь 1242,7 кв.м</t>
  </si>
  <si>
    <t>21612</t>
  </si>
  <si>
    <t>Отдельностоящее (ул.Калинина, 43 - 163,9кв.м.)</t>
  </si>
  <si>
    <t>23:51:0102010:931</t>
  </si>
  <si>
    <t>Площадь 163,9 кв.м</t>
  </si>
  <si>
    <t>15036</t>
  </si>
  <si>
    <t>Отдельностоящее (ул.Камо, 1 - 189,4кв.м.)</t>
  </si>
  <si>
    <t>Краснодарский край, Туапсинский р-он, с. Кроянское, ул.Камо, д.1 / , лит.Г1</t>
  </si>
  <si>
    <t>Площадь 189,4 кв.м</t>
  </si>
  <si>
    <t>15027</t>
  </si>
  <si>
    <t>Отдельностоящее (ул.Камо, 1 - 260,3кв.м.)</t>
  </si>
  <si>
    <t>Краснодарский край, Туапсинский р-он, г. Туапсе, ул.Камо, д.1, лит.Б, Б1, б, б1</t>
  </si>
  <si>
    <t>Площадь 260,3 кв.м</t>
  </si>
  <si>
    <t>15049</t>
  </si>
  <si>
    <t>Отдельностоящее (ул.Камо, 1 - 34,4кв.м.)</t>
  </si>
  <si>
    <t>Краснодарский край, Туапсинский р-он, с. Кроянское, ул.Камо, д.1, лит.Г2</t>
  </si>
  <si>
    <t>Площадь 34,4 кв.м</t>
  </si>
  <si>
    <t>12244</t>
  </si>
  <si>
    <t>Отдельностоящее (ул.Камо, 1 - 474,4кв.м.)</t>
  </si>
  <si>
    <t>Площадь 474,4 кв.м</t>
  </si>
  <si>
    <t>10779</t>
  </si>
  <si>
    <t>Отдельностоящее (ул.Киевская, 1А - 2501,3кв.м.)</t>
  </si>
  <si>
    <t>Краснодарский край, Туапсинский р-он, г. Туапсе, ул.Киевская, д.1А</t>
  </si>
  <si>
    <t>Площадь 2501,3 кв.м</t>
  </si>
  <si>
    <t>22483</t>
  </si>
  <si>
    <t>Отдельностоящее (ул.Кирова, 17А - 48кв.м.)</t>
  </si>
  <si>
    <t>Площадь 48 кв.м</t>
  </si>
  <si>
    <t>10950</t>
  </si>
  <si>
    <t>Отдельностоящее (ул.Кирова, 17а - 344кв.м.)</t>
  </si>
  <si>
    <t>Краснодарский край, Туапсинский р-он, п. Горный, ул.Кирова, д.17а</t>
  </si>
  <si>
    <t>Площадь 344 кв.м</t>
  </si>
  <si>
    <t>13297</t>
  </si>
  <si>
    <t>Краснодарский край, Туапсинский р-он, п. Октябрьский, ул.Клубная, д.8а</t>
  </si>
  <si>
    <t>13296</t>
  </si>
  <si>
    <t>10944</t>
  </si>
  <si>
    <t>Отдельностоящее (ул.Колхозная, 38а - 1052,7кв.м.)</t>
  </si>
  <si>
    <t>23:33:0606004:0:22</t>
  </si>
  <si>
    <t>Площадь 1052,7 кв.м</t>
  </si>
  <si>
    <t>10945</t>
  </si>
  <si>
    <t>Отдельностоящее (ул.Колхозная, 38а - 99кв.м.)</t>
  </si>
  <si>
    <t>23:33:0606004:0:25</t>
  </si>
  <si>
    <t>Площадь 99 кв.м</t>
  </si>
  <si>
    <t>12761</t>
  </si>
  <si>
    <t>Отдельностоящее (ул.Коммунистическая, 1 - 1694,3кв.м.)</t>
  </si>
  <si>
    <t>Площадь 1694,3 кв.м</t>
  </si>
  <si>
    <t>11195</t>
  </si>
  <si>
    <t>Отдельностоящее (ул.Коммунистическая, 12 - 1888,5кв.м.)</t>
  </si>
  <si>
    <t>Площадь 1888,5 кв.м</t>
  </si>
  <si>
    <t>11405</t>
  </si>
  <si>
    <t>Отдельностоящее (ул.Кондратьева, 3 - 1603,92кв.м.)</t>
  </si>
  <si>
    <t>23:51:0102004:535</t>
  </si>
  <si>
    <t>Площадь 1603,92 кв.м</t>
  </si>
  <si>
    <t>10764</t>
  </si>
  <si>
    <t>Отдельностоящее (ул.Кондратьева, 5 - 6530,4кв.м.)</t>
  </si>
  <si>
    <t>Площадь 6530,4 кв.м</t>
  </si>
  <si>
    <t>11391</t>
  </si>
  <si>
    <t>Отдельностоящее (ул.Красной Армии, 13а - 23кв.м.)</t>
  </si>
  <si>
    <t>Краснодарский край, Туапсинский р-он, г. Туапсе, ул.Красной Армии, д.13а,  помещ.1</t>
  </si>
  <si>
    <t>23:51:0102007:0:22/1</t>
  </si>
  <si>
    <t>Площадь 23 кв.м</t>
  </si>
  <si>
    <t>10767</t>
  </si>
  <si>
    <t>Отдельностоящее (ул.Ленина, 1 - 3419,7кв.м.)</t>
  </si>
  <si>
    <t>Площадь 3419,7 кв.м</t>
  </si>
  <si>
    <t>12828</t>
  </si>
  <si>
    <t>Отдельностоящее (ул.Ленина, 22 - 356,7кв.м.)</t>
  </si>
  <si>
    <t>23:33:0804028:0:93</t>
  </si>
  <si>
    <t>Площадь 356,7 кв.м</t>
  </si>
  <si>
    <t>12827</t>
  </si>
  <si>
    <t>Отдельностоящее (ул.Ленина, 22 - 359,2кв.м.)</t>
  </si>
  <si>
    <t>Площадь 359,2 кв.м</t>
  </si>
  <si>
    <t>11651</t>
  </si>
  <si>
    <t>Отдельностоящее (ул.Ленина, 30 - 3706,1кв.м.)</t>
  </si>
  <si>
    <t>23:33:0804028:0:65</t>
  </si>
  <si>
    <t>Площадь 3706,1 кв.м</t>
  </si>
  <si>
    <t>11201</t>
  </si>
  <si>
    <t>Отдельностоящее (ул.Ленина, 41 - 385,5кв.м.)</t>
  </si>
  <si>
    <t>Краснодарский край, Туапсинский р-он, г. Туапсе, ул.Ленина, д.41, литеры А, А1, А2, А3, А4, А5, А6</t>
  </si>
  <si>
    <t>Площадь 385,5 кв.м</t>
  </si>
  <si>
    <t>22791</t>
  </si>
  <si>
    <t>Отдельностоящее (ул.Ленина, 65 - 347кв.м.)</t>
  </si>
  <si>
    <t>Краснодарский край, Туапсинский р-он, с. Лермонтово, ул.Ленина, д.65</t>
  </si>
  <si>
    <t>Площадь 347 кв.м</t>
  </si>
  <si>
    <t>11154</t>
  </si>
  <si>
    <t>Отдельностоящее (ул.Ленских Рабочих, 3 - 224,5кв.м.)</t>
  </si>
  <si>
    <t>Краснодарский край, Туапсинский р-он, г. Туапсе, ул.Ленских Рабочих, д.3, литеры Б, б, б1</t>
  </si>
  <si>
    <t>Площадь 224,5 кв.м</t>
  </si>
  <si>
    <t>11155</t>
  </si>
  <si>
    <t>Отдельностоящее (ул.Ленских Рабочих, 3 - 58,9кв.м.)</t>
  </si>
  <si>
    <t>Краснодарский край, Туапсинский р-он, г. Туапсе, ул.Ленских Рабочих, д.3, литеры Г, Г8</t>
  </si>
  <si>
    <t>Площадь 58,9 кв.м</t>
  </si>
  <si>
    <t>11152</t>
  </si>
  <si>
    <t>Отдельностоящее (ул.Ленских Рабочих, 3 - 677,7кв.м.)</t>
  </si>
  <si>
    <t>Краснодарский край, Туапсинский р-он, г. Туапсе, ул.Ленских Рабочих, д.3, литеры А. А1, А2</t>
  </si>
  <si>
    <t>Площадь 677,7 кв.м</t>
  </si>
  <si>
    <t>23680</t>
  </si>
  <si>
    <t>Отдельностоящее (ул.Лесная, 2 - 45,5кв.м.)</t>
  </si>
  <si>
    <t>23:33:0:8.2003-116</t>
  </si>
  <si>
    <t>Договор оперативного управления №64-О/09 от 24.11.2009 - МБДОУ ДС № 21 "Рябинка" п. Октябрьский МО Туапси М, МО Туапсинский район</t>
  </si>
  <si>
    <t>11447</t>
  </si>
  <si>
    <t>Отдельностоящее (ул.Леспромхозная, 13 - 1130,1кв.м.)</t>
  </si>
  <si>
    <t>Краснодарский край, Туапсинский р-он, п. Октябрьский, ул.Леспромхозная, д.13, литеры А, А1, А2</t>
  </si>
  <si>
    <t>23:33:1101001:823</t>
  </si>
  <si>
    <t>Площадь 1130,1 кв.м</t>
  </si>
  <si>
    <t>22517</t>
  </si>
  <si>
    <t>Отдельностоящее (ул.Лукьянченко, 2 - 301,6кв.м.)</t>
  </si>
  <si>
    <t>Площадь 301,6 кв.м</t>
  </si>
  <si>
    <t>10910</t>
  </si>
  <si>
    <t>Отдельностоящее (ул.Лукьянченко, 2 - 929,1кв.м.)</t>
  </si>
  <si>
    <t>Краснодарский край, Туапсинский р-он, с. Георгиевское, ул.Лукьянченко, д.2, литеры А, А1, А2</t>
  </si>
  <si>
    <t>23:33:1204006:0:7</t>
  </si>
  <si>
    <t>Площадь 929,1 кв.м</t>
  </si>
  <si>
    <t>11638</t>
  </si>
  <si>
    <t>Отдельностоящее (ул.Майкопская, 29 - 383,8кв.м.)</t>
  </si>
  <si>
    <t>Площадь 383,8 кв.м</t>
  </si>
  <si>
    <t>11792</t>
  </si>
  <si>
    <t>Отдельностоящее (ул.Майкопская, 95 - 184кв.м.)</t>
  </si>
  <si>
    <t>Площадь 184 кв.м</t>
  </si>
  <si>
    <t>11789</t>
  </si>
  <si>
    <t>Отдельностоящее (ул.Майкопская, 95 - 318,4кв.м.)</t>
  </si>
  <si>
    <t>Площадь 318,4 кв.м</t>
  </si>
  <si>
    <t>12704</t>
  </si>
  <si>
    <t>Отдельностоящее (ул.Максима Горького, 1а - 777,8кв.м.)</t>
  </si>
  <si>
    <t>Площадь 777,8 кв.м</t>
  </si>
  <si>
    <t>Оперативное управление c 16.06.2009 -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</si>
  <si>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11189</t>
  </si>
  <si>
    <t>Отдельностоящее (ул.Максима Горького, 26 - 1653,6кв.м.)</t>
  </si>
  <si>
    <t>Краснодарский край, Туапсинский р-он, г. Туапсе, ул.Максима Горького, д.26, лиетры А, А1</t>
  </si>
  <si>
    <t>Площадь 1653,6 кв.м</t>
  </si>
  <si>
    <t>10752</t>
  </si>
  <si>
    <t>Отдельностоящее (ул.Максима Горького, 40 - 6005,3кв.м.)</t>
  </si>
  <si>
    <t>Площадь 6005,3 кв.м</t>
  </si>
  <si>
    <t>Договор оперативного управления №08-О/08 от 13.11.2008</t>
  </si>
  <si>
    <t>12858</t>
  </si>
  <si>
    <t>Отдельностоящее (ул.Маршала Жукова, 9 - 14,6кв.м.)</t>
  </si>
  <si>
    <t>Площадь 14,6 кв.м</t>
  </si>
  <si>
    <t>12857</t>
  </si>
  <si>
    <t>Отдельностоящее (ул.Маршала Жукова, 9 - 32,8кв.м.)</t>
  </si>
  <si>
    <t>Площадь 32,8 кв.м</t>
  </si>
  <si>
    <t>12860</t>
  </si>
  <si>
    <t>Отдельностоящее (ул.Маршала Жукова, 9 - 35,3кв.м.)</t>
  </si>
  <si>
    <t>Площадь 35,3 кв.м</t>
  </si>
  <si>
    <t>11100</t>
  </si>
  <si>
    <t>Отдельностоящее (ул.Маршала Жукова, 9 - 776,53кв.м.)</t>
  </si>
  <si>
    <t>Площадь 776,53 кв.м</t>
  </si>
  <si>
    <t>11184</t>
  </si>
  <si>
    <t>Отдельностоящее (ул.Мира, 17 - 592,7кв.м.)</t>
  </si>
  <si>
    <t>Краснодарский край, Туапсинский р-он, г. Туапсе, ул.Мира, д.17</t>
  </si>
  <si>
    <t>Площадь 592,7 кв.м</t>
  </si>
  <si>
    <t>10835</t>
  </si>
  <si>
    <t>Отдельностоящее (ул.Мира, 43 - 625,9кв.м.)</t>
  </si>
  <si>
    <t>Площадь 625,9 кв.м</t>
  </si>
  <si>
    <t>Договор оперативного управления №07-О/14 от 29.04.2014 - МБОУ ДО центр детского творчества пгт. Новомиха МК</t>
  </si>
  <si>
    <t>19566</t>
  </si>
  <si>
    <t>Отдельностоящее (ул.Мира, 64 - 113,9кв.м.)</t>
  </si>
  <si>
    <t>Краснодарский край, Туапсинский р-он, пгт. Новомихайловский, ул.Мира, д.64</t>
  </si>
  <si>
    <t>23:33:0804028:1361</t>
  </si>
  <si>
    <t>Площадь 113,9 кв.м</t>
  </si>
  <si>
    <t>11126</t>
  </si>
  <si>
    <t>Отдельностоящее (ул.Мира, 64 - 791,5кв.м.)</t>
  </si>
  <si>
    <t>23:33:0804028:576</t>
  </si>
  <si>
    <t>Площадь 791,5 кв.м</t>
  </si>
  <si>
    <t>Договор оперативного управления №09-О/10 от 25.02.2010 - Администрация МО Туапсинский район ГУ</t>
  </si>
  <si>
    <t>11763</t>
  </si>
  <si>
    <t>Отдельностоящее (ул.Мира, 67 - 3367,5кв.м.)</t>
  </si>
  <si>
    <t>23:33:0804010:0:23</t>
  </si>
  <si>
    <t>Площадь 3367,5 кв.м</t>
  </si>
  <si>
    <t>Договор безвозмездного пользования №18-Б/11 от 28.12.2011 - ГОУ СПО "Туапсинский гидрометеорологический техн Г</t>
  </si>
  <si>
    <t>13109</t>
  </si>
  <si>
    <t>Отдельностоящее (ул.Мира, 71 - 326,8кв.м.)</t>
  </si>
  <si>
    <t>Краснодарский край, Туапсинский р-он, пгт. Новомихайловский, ул.Мира, д.71, литер А,А1,А2</t>
  </si>
  <si>
    <t>Площадь 326,8 кв.м</t>
  </si>
  <si>
    <t>12758</t>
  </si>
  <si>
    <t>Отдельностоящее (ул.Мира, 74 - 621,5кв.м.)</t>
  </si>
  <si>
    <t>Краснодарский край, Туапсинский р-он, пгт. Новомихайловский, ул.Мира, д.74, пом.А,А1,А2,А3,подАподА1подА2</t>
  </si>
  <si>
    <t>23:33:0804028:0:67</t>
  </si>
  <si>
    <t>Площадь 621,5 кв.м</t>
  </si>
  <si>
    <t>Договор оперативного управления №04-О/15 от 29.04.2015 - МБДОУ ДС № 2 "Малышок" пгт.Новомихайловский МО Т М</t>
  </si>
  <si>
    <t>21849</t>
  </si>
  <si>
    <t>Отдельностоящее (ул.Мира, 80 - 12кв.м.)</t>
  </si>
  <si>
    <t>23:33:0804030:1083</t>
  </si>
  <si>
    <t>Площадь 12 кв.м</t>
  </si>
  <si>
    <t>23083</t>
  </si>
  <si>
    <t>Отдельностоящее (ул.Мира, 80 - 164кв.м.)</t>
  </si>
  <si>
    <t>23:33;0804030;1174</t>
  </si>
  <si>
    <t>21845</t>
  </si>
  <si>
    <t>Отдельностоящее (ул.Мира, 80 - 22кв.м.)</t>
  </si>
  <si>
    <t>23:33:0804030:1080</t>
  </si>
  <si>
    <t>10924</t>
  </si>
  <si>
    <t>Отдельностоящее (ул.Мира, 80 - 289,9кв.м.)</t>
  </si>
  <si>
    <t>Площадь 289,9 кв.м</t>
  </si>
  <si>
    <t>21848</t>
  </si>
  <si>
    <t>Отдельностоящее (ул.Мира, 80 - 33кв.м.)</t>
  </si>
  <si>
    <t>23:33:0804030:1082</t>
  </si>
  <si>
    <t>Площадь 33 кв.м</t>
  </si>
  <si>
    <t>21847</t>
  </si>
  <si>
    <t>Отдельностоящее (ул.Мира, 80 - 34кв.м.)</t>
  </si>
  <si>
    <t>23:33:0804030:1084</t>
  </si>
  <si>
    <t>Площадь 34 кв.м</t>
  </si>
  <si>
    <t>21846</t>
  </si>
  <si>
    <t>23:33:0804030:1081</t>
  </si>
  <si>
    <t>22398</t>
  </si>
  <si>
    <t>Отдельностоящее (ул.Нахимова, 59 - 441кв.м.)</t>
  </si>
  <si>
    <t>23:51:0302003:1008</t>
  </si>
  <si>
    <t>Площадь 441 кв.м</t>
  </si>
  <si>
    <t>12807</t>
  </si>
  <si>
    <t>Отдельностоящее (ул.Новороссийское шоссе, 1Б - 3066,1кв.м.)</t>
  </si>
  <si>
    <t>Краснодарский край, Туапсинский р-он, пгт. Джубга, ул.Новороссийское шоссе, д.1Б, литер А,А1,А2</t>
  </si>
  <si>
    <t>Площадь 3066,1 кв.м</t>
  </si>
  <si>
    <t>Договор оперативного управления №32-О/09 от 21.09.2009 - Администрация МО Туапсинский район ГУ</t>
  </si>
  <si>
    <t>11530</t>
  </si>
  <si>
    <t>13505</t>
  </si>
  <si>
    <t>Отдельностоящее (ул.Парковая, 1 - 2196,5кв.м.)</t>
  </si>
  <si>
    <t>Краснодарский край, Туапсинский р-он, пгт. Новомихайловский, ул.Парковая, д.1</t>
  </si>
  <si>
    <t>Площадь 2196,5 кв.м</t>
  </si>
  <si>
    <t>11186</t>
  </si>
  <si>
    <t>Отдельностоящее (ул.Победы, 12 - 1070,22кв.м.)</t>
  </si>
  <si>
    <t>Площадь 1070,22 кв.м</t>
  </si>
  <si>
    <t>11187</t>
  </si>
  <si>
    <t>Отдельностоящее (ул.Победы, 12 - 46,44кв.м.)</t>
  </si>
  <si>
    <t>Площадь 46,44 кв.м</t>
  </si>
  <si>
    <t>10771</t>
  </si>
  <si>
    <t>Отдельностоящее (ул.Полетаева, 10 - 1747,16кв.м.)</t>
  </si>
  <si>
    <t>Площадь 1747,16 кв.м</t>
  </si>
  <si>
    <t>Договор оперативного управления №05-О/15 от 29.04.2015 - МБДОУ ДС КВ № 34 "Чайка" г. Туапсе МО Туапсински М</t>
  </si>
  <si>
    <t>19643</t>
  </si>
  <si>
    <t>Отдельностоящее (ул.Полетаева, 11 - 21,2кв.м.)</t>
  </si>
  <si>
    <t>23:51:0102011:1310</t>
  </si>
  <si>
    <t>Площадь 21,2 кв.м</t>
  </si>
  <si>
    <t>11160</t>
  </si>
  <si>
    <t>Отдельностоящее (ул.Полетаева, 11 - 31кв.м.)</t>
  </si>
  <si>
    <t>Краснодарский край, Туапсинский р-он, г. Туапсе, ул.Полетаева, д.11, литеры Г, Г2</t>
  </si>
  <si>
    <t>Площадь 31 кв.м</t>
  </si>
  <si>
    <t>11161</t>
  </si>
  <si>
    <t>Отдельностоящее (ул.Полетаева, 11 - 86,4кв.м.)</t>
  </si>
  <si>
    <t>Площадь 86,4 кв.м</t>
  </si>
  <si>
    <t>11159</t>
  </si>
  <si>
    <t>Отдельностоящее (ул.Полетаева, 11 - 914,8кв.м.)</t>
  </si>
  <si>
    <t>Краснодарский край, Туапсинский р-он, г. Туапсе, ул.Полетаева, д.11, литеры А, А1, А2</t>
  </si>
  <si>
    <t>Площадь 914,8 кв.м</t>
  </si>
  <si>
    <t>11125</t>
  </si>
  <si>
    <t>Отдельностоящее (ул.Полетаева, 4 - 570,75кв.м.)</t>
  </si>
  <si>
    <t>Площадь 570,75 кв.м</t>
  </si>
  <si>
    <t>11128</t>
  </si>
  <si>
    <t>Отдельностоящее (ул.Полетаева, 4 - 708,3кв.м.)</t>
  </si>
  <si>
    <t>Площадь 708,3 кв.м</t>
  </si>
  <si>
    <t>11094</t>
  </si>
  <si>
    <t>Отдельностоящее (ул.Полетаева, 7 - 17,4кв.м.)</t>
  </si>
  <si>
    <t>23:51:0102011:919</t>
  </si>
  <si>
    <t>Площадь 17,4 кв.м</t>
  </si>
  <si>
    <t>11089</t>
  </si>
  <si>
    <t>Отдельностоящее (ул.Полетаева, 7 - 737,37кв.м.)</t>
  </si>
  <si>
    <t>23-23-49/023/2007-13</t>
  </si>
  <si>
    <t>Площадь 737,37 кв.м</t>
  </si>
  <si>
    <t>11199</t>
  </si>
  <si>
    <t>Отдельностоящее (ул.С.Перовской, 18 - 1690,3кв.м.)</t>
  </si>
  <si>
    <t>Краснодарский край, Туапсинский р-он, г. Туапсе, ул.С.Перовской, д.18, литеры А, А1, А2, под/А</t>
  </si>
  <si>
    <t>Площадь 1690,3 кв.м</t>
  </si>
  <si>
    <t>Договор оперативного управления №06-О/15 от 06.05.2015 - МБДОУ ДС ОВ № 43 "Колокольчик" г. Туапсе МО Туап М</t>
  </si>
  <si>
    <t>19600</t>
  </si>
  <si>
    <t>Отдельностоящее (ул.С.Перовской, 18 - 52,2кв.м.)</t>
  </si>
  <si>
    <t>Площадь 52,2 кв.м</t>
  </si>
  <si>
    <t>10968</t>
  </si>
  <si>
    <t>Отдельностоящее (ул.Садовая, 4А - 1211,4кв.м.)</t>
  </si>
  <si>
    <t>Краснодарский край, Туапсинский р-он, с. Шепси, ул.Садовая, д.4А</t>
  </si>
  <si>
    <t>23:33:1405007:1743</t>
  </si>
  <si>
    <t>Площадь 1211,4 кв.м</t>
  </si>
  <si>
    <t>12753</t>
  </si>
  <si>
    <t>Отдельностоящее (ул.Садовая, 4а - 230,5кв.м.)</t>
  </si>
  <si>
    <t>23:33:0907001:0:106</t>
  </si>
  <si>
    <t>Площадь 230,5 кв.м</t>
  </si>
  <si>
    <t>10809</t>
  </si>
  <si>
    <t>Отдельностоящее (ул.Садовая, 8а - 247кв.м.)</t>
  </si>
  <si>
    <t>Площадь 247 кв.м</t>
  </si>
  <si>
    <t>10804</t>
  </si>
  <si>
    <t>Отдельностоящее (ул.Садовая, 8а - 3648,4кв.м.)</t>
  </si>
  <si>
    <t>23:33:1405007:0:90</t>
  </si>
  <si>
    <t>Площадь 3648,4 кв.м</t>
  </si>
  <si>
    <t>13533</t>
  </si>
  <si>
    <t>Отдельностоящее (ул.Свободы, 3 - 145,7кв.м.)</t>
  </si>
  <si>
    <t>Краснодарский край, Туапсинский р-он, г. Туапсе, ул.Свободы, д.3, лит.Г1</t>
  </si>
  <si>
    <t>Площадь 145,7 кв.м</t>
  </si>
  <si>
    <t>13534</t>
  </si>
  <si>
    <t>Отдельностоящее (ул.Свободы, 3 - 18,3кв.м.)</t>
  </si>
  <si>
    <t>Краснодарский край, Туапсинский р-он, г. Туапсе, ул.Свободы, д.3, лит.В</t>
  </si>
  <si>
    <t>Площадь 18,3 кв.м</t>
  </si>
  <si>
    <t>13457</t>
  </si>
  <si>
    <t>Краснодарский край, Туапсинский р-он, г. Туапсе, ул.Свободы, д.3, лит.Г</t>
  </si>
  <si>
    <t>13456</t>
  </si>
  <si>
    <t>Отдельностоящее (ул.Свободы, 3 - 2341,9кв.м.)</t>
  </si>
  <si>
    <t>Краснодарский край, Туапсинский р-он, г. Туапсе, ул.Свободы, д.3, лит.А, А1, А3, под/А</t>
  </si>
  <si>
    <t>Площадь 2341,9 кв.м</t>
  </si>
  <si>
    <t>13532</t>
  </si>
  <si>
    <t>Отдельностоящее (ул.Свободы, 3 - 47,7кв.м.)</t>
  </si>
  <si>
    <t>Краснодарский край, Туапсинский р-он, г. Туапсе, ул.Свободы, д.3, лит.Б</t>
  </si>
  <si>
    <t>Площадь 47,7 кв.м</t>
  </si>
  <si>
    <t>Договор оперативного управления №15-О/10 от 15.07.2010 - МБОУ ДОД "Центр внешкольной работы" пгт.Джубга МКУ, МО Туапсинский район</t>
  </si>
  <si>
    <t>10982</t>
  </si>
  <si>
    <t>Отдельностоящее (ул.Советская, 40 - 228,3кв.м.)</t>
  </si>
  <si>
    <t>23:33:0606026:0:28</t>
  </si>
  <si>
    <t>Площадь 228,3 кв.м</t>
  </si>
  <si>
    <t>10977</t>
  </si>
  <si>
    <t>Отдельностоящее (ул.Советская, 40 - 296кв.м.)</t>
  </si>
  <si>
    <t>23:33:0606026:0:27</t>
  </si>
  <si>
    <t>Площадь 296 кв.м</t>
  </si>
  <si>
    <t>11016</t>
  </si>
  <si>
    <t>Отдельностоящее (ул.Советская, 40 - 79,6кв.м.)</t>
  </si>
  <si>
    <t>23:33:0606026:0:25</t>
  </si>
  <si>
    <t>Площадь 79,6 кв.м</t>
  </si>
  <si>
    <t>13862</t>
  </si>
  <si>
    <t>Отдельностоящее (ул.Советская, 92 - 403,9кв.м.)</t>
  </si>
  <si>
    <t>23:33:0606010:153</t>
  </si>
  <si>
    <t>Площадь 403,9 кв.м</t>
  </si>
  <si>
    <t>12674</t>
  </si>
  <si>
    <t>Отдельностоящее (ул.Советская, 92 - 6298,2кв.м.)</t>
  </si>
  <si>
    <t>Краснодарский край, Туапсинский р-он, пгт. Джубга, ул.Советская, д.92, Литер В подлит В</t>
  </si>
  <si>
    <t>Площадь 6298,2 кв.м</t>
  </si>
  <si>
    <t>12721</t>
  </si>
  <si>
    <t>Отдельностоящее (ул.Сочинская, 2 - 804,7кв.м.)</t>
  </si>
  <si>
    <t>Краснодарский край, Туапсинский р-он, с. Шепси, ул.Сочинская, д.2, литер А, А1, а</t>
  </si>
  <si>
    <t>Площадь 804,7 кв.м</t>
  </si>
  <si>
    <t>14578</t>
  </si>
  <si>
    <t>Отдельностоящее (ул.Сочинская, 45 - 101,13кв.м.)</t>
  </si>
  <si>
    <t>Краснодарский край, Туапсинский р-он, г. Туапсе, ул.Сочинская, д.45, лит.В</t>
  </si>
  <si>
    <t>Площадь 101,13 кв.м</t>
  </si>
  <si>
    <t>14579</t>
  </si>
  <si>
    <t>Отдельностоящее (ул.Сочинская, 45 - 1150,18кв.м.)</t>
  </si>
  <si>
    <t>Краснодарский край, Туапсинский р-он, г. Туапсе, ул.Сочинская, д.45, лит.Б,Б1</t>
  </si>
  <si>
    <t>Площадь 1150,18 кв.м</t>
  </si>
  <si>
    <t>10741</t>
  </si>
  <si>
    <t>Отдельностоящее (ул.Сочинская, 45 - 1783,98кв.м.)</t>
  </si>
  <si>
    <t>Краснодарский край, Туапсинский р-он, г. Туапсе, ул.Сочинская, д.45, лит.А</t>
  </si>
  <si>
    <t>Площадь 1783,98 кв.м</t>
  </si>
  <si>
    <t>14577</t>
  </si>
  <si>
    <t>Отдельностоящее (ул.Сочинская, 45 - 301,65кв.м.)</t>
  </si>
  <si>
    <t>Краснодарский край, Туапсинский р-он, г. Туапсе, ул.Сочинская, д.45, лит.Д, Д1</t>
  </si>
  <si>
    <t>Площадь 301,65 кв.м</t>
  </si>
  <si>
    <t>Договор оперативного управления №56-О/09 от 20.10.2009 - Администрация МО Туапсинский район ГУ</t>
  </si>
  <si>
    <t>14581</t>
  </si>
  <si>
    <t>Отдельностоящее (ул.Сочинская, 45 - 71,67кв.м.)</t>
  </si>
  <si>
    <t>Краснодарский край, Туапсинский р-он, г. Туапсе, ул.Сочинская, д.45, лит.Г</t>
  </si>
  <si>
    <t>Площадь 71,67 кв.м</t>
  </si>
  <si>
    <t>14580</t>
  </si>
  <si>
    <t>Отдельностоящее (ул.Сочинская, 45 - 9,4кв.м.)</t>
  </si>
  <si>
    <t>Краснодарский край, Туапсинский р-он, г. Туапсе, ул.Сочинская, д.45, лит.Е</t>
  </si>
  <si>
    <t>Площадь 9,4 кв.м</t>
  </si>
  <si>
    <t>Договор оперативного управления №07-О/08 от 13.11.2008 - МБДОУ ДС КВ № 25 "Чебурашк муниципальное учреждени, МО Туапсинский район</t>
  </si>
  <si>
    <t>11095</t>
  </si>
  <si>
    <t>Отдельностоящее (ул.Сочинская, 56 - 1318,1кв.м.)</t>
  </si>
  <si>
    <t>Площадь 967,66 кв.м</t>
  </si>
  <si>
    <t>22397</t>
  </si>
  <si>
    <t>Отдельностоящее (ул.Сочинская, 56 - 816,9кв.м.)</t>
  </si>
  <si>
    <t>23:51:0302002:932</t>
  </si>
  <si>
    <t>Площадь 816,9 кв.м</t>
  </si>
  <si>
    <t>Договор оперативного управления №43-О/09 от 15.09.2009 - МБОУ СОШ № 14 с. Кривенковское МО Туапсиснкий ра М, Администрация МО Туапсинский район ГУ</t>
  </si>
  <si>
    <t>10792</t>
  </si>
  <si>
    <t>Отдельностоящее (ул.Спорная, 1 - 3129,7кв.м.)</t>
  </si>
  <si>
    <t>Площадь 3129,7 кв.м</t>
  </si>
  <si>
    <t>23642</t>
  </si>
  <si>
    <t>Отдельностоящее (ул.Спорная, 44 - 152,2кв.м.)</t>
  </si>
  <si>
    <t>Краснодарский край, Туапсинский р-он, с. Кривенковское, ул.Спорная, д.44, помещения 1-12</t>
  </si>
  <si>
    <t>Площадь 152,2 кв.м</t>
  </si>
  <si>
    <t>21693</t>
  </si>
  <si>
    <t>Отдельностоящее (ул.Строителей, 5 - 36,9кв.м.)</t>
  </si>
  <si>
    <t>Краснодарский край, Туапсинский р-он, пгт. Джубга, ул.Строителей, д.5,  кв.71</t>
  </si>
  <si>
    <t>Площадь 36,9 кв.м</t>
  </si>
  <si>
    <t>11031</t>
  </si>
  <si>
    <t>Отдельностоящее (ул.Судоремонтников, 59 - 1701,8кв.м.)</t>
  </si>
  <si>
    <t>23:51:0201003:661</t>
  </si>
  <si>
    <t>Площадь 1701,8 кв.м</t>
  </si>
  <si>
    <t>11032</t>
  </si>
  <si>
    <t>Отдельностоящее (ул.Судоремонтников, 59 - 957,4кв.м.)</t>
  </si>
  <si>
    <t>23:51:0201003:2133</t>
  </si>
  <si>
    <t>Площадь 957,4 кв.м</t>
  </si>
  <si>
    <t>14002</t>
  </si>
  <si>
    <t>Отдельностоящее (ул.Тельмана, 6 - 219,6кв.м.)</t>
  </si>
  <si>
    <t>Площадь 219,6 кв.м</t>
  </si>
  <si>
    <t>10738</t>
  </si>
  <si>
    <t>Отдельностоящее (ул.Тельмана, 6 - 3638,1кв.м.)</t>
  </si>
  <si>
    <t>Площадь 3638,1 кв.м</t>
  </si>
  <si>
    <t>13237</t>
  </si>
  <si>
    <t>Отдельностоящее (ул.Тхагушева, 17а - 44,9кв.м.)</t>
  </si>
  <si>
    <t>Краснодарский край, Туапсинский р-он, Малое Псеушхо аул, ул.Тхагушева, д.17а</t>
  </si>
  <si>
    <t>23:33:1206001:260</t>
  </si>
  <si>
    <t>Площадь 44,9 кв.м</t>
  </si>
  <si>
    <t>11131</t>
  </si>
  <si>
    <t>Отдельностоящее (ул.Фрунзе, 41 - 1247,7кв.м.)</t>
  </si>
  <si>
    <t>Краснодарский край, Туапсинский р-он, г. Туапсе, ул.Фрунзе, д.41, литер А</t>
  </si>
  <si>
    <t>Площадь 1247,7 кв.м</t>
  </si>
  <si>
    <t>11135</t>
  </si>
  <si>
    <t>Отдельностоящее (ул.Фрунзе, 41 - 722,7кв.м.)</t>
  </si>
  <si>
    <t>Краснодарский край, Туапсинский р-он, г. Туапсе, ул.Фрунзе, д.41, В</t>
  </si>
  <si>
    <t>Площадь 722,7 кв.м</t>
  </si>
  <si>
    <t>11150</t>
  </si>
  <si>
    <t>Отдельностоящее (ул.Фрунзе, 51 - 485,51кв.м.)</t>
  </si>
  <si>
    <t>Площадь 485,51 кв.м</t>
  </si>
  <si>
    <t>11163</t>
  </si>
  <si>
    <t>Отдельностоящее (ул.Фрунзе, 59 - 1043,2кв.м.)</t>
  </si>
  <si>
    <t>Площадь 1043,2 кв.м</t>
  </si>
  <si>
    <t>14582</t>
  </si>
  <si>
    <t>Отдельностоящее (ул.Фрунзе, 67 - 109,9кв.м.)</t>
  </si>
  <si>
    <t>Краснодарский край, Туапсинский р-он, г. Туапсе, ул.Фрунзе, д.67, лит.Д</t>
  </si>
  <si>
    <t>Площадь 109,9 кв.м</t>
  </si>
  <si>
    <t>10689</t>
  </si>
  <si>
    <t>Отдельностоящее (ул.Фрунзе, 67 - 2280,8кв.м.)</t>
  </si>
  <si>
    <t>Площадь 2280,8 кв.м</t>
  </si>
  <si>
    <t>14652</t>
  </si>
  <si>
    <t>Отдельностоящее (ул.Фрунзе, 67 - 520,2кв.м.)</t>
  </si>
  <si>
    <t>Краснодарский край, Туапсинский р-он, г. Туапсе, ул.Фрунзе, д.67, лит.В,В1,В2</t>
  </si>
  <si>
    <t>Площадь 520,2 кв.м</t>
  </si>
  <si>
    <t>14654</t>
  </si>
  <si>
    <t>Отдельностоящее (ул.Фрунзе, 67 - 589,5кв.м.)</t>
  </si>
  <si>
    <t>Краснодарский край, Туапсинский р-он, г. Туапсе, ул.Фрунзе, д.67, лит.А</t>
  </si>
  <si>
    <t>Площадь 589,5 кв.м</t>
  </si>
  <si>
    <t>11528</t>
  </si>
  <si>
    <t>Отдельностоящее (ул.Центральная, 1 - 632,1кв.м.)</t>
  </si>
  <si>
    <t>Краснодарский край, Туапсинский р-он, п. Гизель-Дере, ул.Центральная, д.1</t>
  </si>
  <si>
    <t>Площадь 632,1 кв.м</t>
  </si>
  <si>
    <t>10962</t>
  </si>
  <si>
    <t>Отдельностоящее (ул.Центральная, 12а - 3133,1кв.м.)</t>
  </si>
  <si>
    <t>23:33:0906002:0:65</t>
  </si>
  <si>
    <t>Площадь 3133,1 кв.м</t>
  </si>
  <si>
    <t>10958</t>
  </si>
  <si>
    <t>Отдельностоящее (ул.Центральная, 14Г - 1741,4кв.м.)</t>
  </si>
  <si>
    <t>Площадь 1741,4 кв.м</t>
  </si>
  <si>
    <t>11780</t>
  </si>
  <si>
    <t>Отдельностоящее (ул.Центральная, 2 - 1507,9кв.м.)</t>
  </si>
  <si>
    <t>23:33:1301003:0:10</t>
  </si>
  <si>
    <t>Площадь 1507,9 кв.м</t>
  </si>
  <si>
    <t>17320</t>
  </si>
  <si>
    <t>Отдельностоящее (ул.Центральная, 3 - 375,3кв.м.)</t>
  </si>
  <si>
    <t>Краснодарский край, Туапсинский р-он, Большое Псеушко аул, ул.Центральная, д.3</t>
  </si>
  <si>
    <t>Площадь 375,3 кв.м</t>
  </si>
  <si>
    <t>Договор оперативного управления №04-О/09 от 24.02.2009 - Администрация МО Туапсинский район ГУ</t>
  </si>
  <si>
    <t>13857</t>
  </si>
  <si>
    <t>Отдельностоящее (ул.Центральная, 4 - 166,16кв.м.)</t>
  </si>
  <si>
    <t>Краснодарский край, Туапсинский р-он, х. Островская Щель, ул.Центральная, д.4, лит.Д</t>
  </si>
  <si>
    <t>Площадь 141,5 кв.м</t>
  </si>
  <si>
    <t>13858</t>
  </si>
  <si>
    <t>Отдельностоящее (ул.Центральная, 4 - 285,2кв.м.)</t>
  </si>
  <si>
    <t>Краснодарский край, Туапсинский р-он, х. Островская Щель, ул.Центральная, д.4, лит.В, в1</t>
  </si>
  <si>
    <t>Площадь 285,2 кв.м</t>
  </si>
  <si>
    <t>10972</t>
  </si>
  <si>
    <t>Отдельностоящее (ул.Центральная, 4 - 340кв.м.)</t>
  </si>
  <si>
    <t>Краснодарский край, Туапсинский р-он, с. Цыпка, ул.Центральная, д.4, Литер А12, А12/1, А 12/2 , а</t>
  </si>
  <si>
    <t>Площадь 340 кв.м</t>
  </si>
  <si>
    <t>19862</t>
  </si>
  <si>
    <t>Отдельностоящее (ул.Центральная, 4 - 43кв.м.)</t>
  </si>
  <si>
    <t>23:33:1301003:384</t>
  </si>
  <si>
    <t>Площадь 43 кв.м</t>
  </si>
  <si>
    <t>19863</t>
  </si>
  <si>
    <t>Отдельностоящее (ул.Центральная, 4 - 55,6кв.м.)</t>
  </si>
  <si>
    <t>23:33:1301003:383</t>
  </si>
  <si>
    <t>Площадь 55,6 кв.м</t>
  </si>
  <si>
    <t>13158</t>
  </si>
  <si>
    <t>Отдельностоящее (ул.Центральная, 4 - 962,6кв.м.)</t>
  </si>
  <si>
    <t>Краснодарский край, Туапсинский р-он, х. Островская Щель, ул.Центральная, д.4, лит.А,а</t>
  </si>
  <si>
    <t>Площадь 962,6 кв.м</t>
  </si>
  <si>
    <t>12665</t>
  </si>
  <si>
    <t>Отдельностоящее (ул.Центральная, 46А - 5439,6кв.м.)</t>
  </si>
  <si>
    <t>Площадь 5439,6 кв.м</t>
  </si>
  <si>
    <t>11631</t>
  </si>
  <si>
    <t>Отдельностоящее (ул.Центральная, 47 - 260,8кв.м.)</t>
  </si>
  <si>
    <t>Краснодарский край, Туапсинский р-он, с. Молдовановка, ул.Центральная, д.47, мастерские</t>
  </si>
  <si>
    <t>2323-13/043/2011-209</t>
  </si>
  <si>
    <t>Площадь 260,8 кв.м</t>
  </si>
  <si>
    <t>11632</t>
  </si>
  <si>
    <t>Отдельностоящее (ул.Центральная, 47 - 329,3кв.м.)</t>
  </si>
  <si>
    <t>2323-13/014/2010-170</t>
  </si>
  <si>
    <t>Площадь 329,3 кв.м</t>
  </si>
  <si>
    <t>11880</t>
  </si>
  <si>
    <t>Отдельностоящее (ул.Центральная, 70/А - 239,3кв.м.)</t>
  </si>
  <si>
    <t>Краснодарский край, Туапсинский р-он, с. Дефановка, ул.Центральная, д.70, корп.А, инв.номер 11806 лит Б,Б1,Б2</t>
  </si>
  <si>
    <t>Площадь 239,3 кв.м</t>
  </si>
  <si>
    <t>11881</t>
  </si>
  <si>
    <t>Отдельностоящее (ул.Центральная, 70/А - 281,3кв.м.)</t>
  </si>
  <si>
    <t>Краснодарский край, Туапсинский р-он, с. Дефановка, ул.Центральная, д.70, корп.А, инв. 11806 лит.В,в</t>
  </si>
  <si>
    <t>Площадь 281,3 кв.м</t>
  </si>
  <si>
    <t>19927</t>
  </si>
  <si>
    <t>Отдельностоящее (ул.Центральная, 70А - 97,9кв.м.)</t>
  </si>
  <si>
    <t>23:33:0602006:421</t>
  </si>
  <si>
    <t>Площадь 97,9 кв.м</t>
  </si>
  <si>
    <t>10952</t>
  </si>
  <si>
    <t>Отдельностоящее (ул.Шапсугская, 3 - 283,3кв.м.)</t>
  </si>
  <si>
    <t>Площадь 283,3 кв.м</t>
  </si>
  <si>
    <t>11549</t>
  </si>
  <si>
    <t>Отдельностоящее (ул.Шаумяна, 11 - 1251,1кв.м.)</t>
  </si>
  <si>
    <t>23:3361304001:0:605</t>
  </si>
  <si>
    <t>Площадь 1251,1 кв.м</t>
  </si>
  <si>
    <t>11839</t>
  </si>
  <si>
    <t>Отдельностоящее (ул.Шаумяна, 49 - 112кв.м.)</t>
  </si>
  <si>
    <t>Краснодарский край, Туапсинский р-он, с. Тенгинка, ул.Шаумяна, д.49</t>
  </si>
  <si>
    <t>23:33:0701007:1781</t>
  </si>
  <si>
    <t>Площадь 112 кв.м</t>
  </si>
  <si>
    <t>12996</t>
  </si>
  <si>
    <t>Отдельностоящее (ул.Шаумяна, 57а - 970,2кв.м.)</t>
  </si>
  <si>
    <t>23:33:0701006:285</t>
  </si>
  <si>
    <t>11335</t>
  </si>
  <si>
    <t>Отдельностоящее (ул.Шаумяна, 6 - 230,4кв.м.)</t>
  </si>
  <si>
    <t>23:51:23.2004-247</t>
  </si>
  <si>
    <t>Площадь 230,4 кв.м</t>
  </si>
  <si>
    <t>11344</t>
  </si>
  <si>
    <t>Отдельностоящее (ул.Шаумяна, 7 - 218,16кв.м.)</t>
  </si>
  <si>
    <t>23-23-49/002/2008-51</t>
  </si>
  <si>
    <t>Площадь 218,16 кв.м</t>
  </si>
  <si>
    <t>11343</t>
  </si>
  <si>
    <t>Отдельностоящее (ул.Шаумяна, 7 - 279,12кв.м.)</t>
  </si>
  <si>
    <t>23:51:23.2004-246</t>
  </si>
  <si>
    <t>Площадь 279,12 кв.м</t>
  </si>
  <si>
    <t>13855</t>
  </si>
  <si>
    <t>Отдельностоящее (ул.Шаумяна, 7 - 41,4кв.м.)</t>
  </si>
  <si>
    <t>Краснодарский край, Туапсинский р-он, г. Туапсе, ул.Шаумяна, д.7, лит.В</t>
  </si>
  <si>
    <t>23:51:0102005:2475</t>
  </si>
  <si>
    <t>Площадь 41,4 кв.м</t>
  </si>
  <si>
    <t>Договор оперативного управления №51-О/09 от 20.10.2009 - МБДОУ ДС № 14 "Ручеёк" с.Т муниципальное учреждени, МО Туапсинский район</t>
  </si>
  <si>
    <t>10966</t>
  </si>
  <si>
    <t>Отдельностоящее (ул.Шаумяна, 77 - 654,7кв.м.)</t>
  </si>
  <si>
    <t>Площадь 654,7 кв.м</t>
  </si>
  <si>
    <t>10919</t>
  </si>
  <si>
    <t>Отдельностоящее (ул.Шаумяна, 9 - 158,4кв.м.)</t>
  </si>
  <si>
    <t>20002</t>
  </si>
  <si>
    <t>Отдельностоящее (ул.Шаумяна, 93 - 41,3кв.м.)</t>
  </si>
  <si>
    <t>23:33:1007003:607</t>
  </si>
  <si>
    <t>Площадь 41,3 кв.м</t>
  </si>
  <si>
    <t>11794</t>
  </si>
  <si>
    <t>Отдельностоящее (ул.Школьная, 10 - 1447,6кв.м.)</t>
  </si>
  <si>
    <t>Площадь 1447,6 кв.м</t>
  </si>
  <si>
    <t>Договор оперативного управления №30-О/09 от 15.07.2009 - МБОУ СОШ № 36 с. Дефановка МО Туапсинский  район М, Администрация МО Туапсинский район ГУ</t>
  </si>
  <si>
    <t>21762</t>
  </si>
  <si>
    <t>Отдельностоящее (ул.Школьная, 12 - 1574,18кв.м.)</t>
  </si>
  <si>
    <t>Площадь 1574,18 кв.м</t>
  </si>
  <si>
    <t>Договор оперативного управления №73-О/09 от 07.12.2009 - МБОУ СОШ № 15 им. Н.А.Тхагушева а. Агуй-Шапсуг МБ, Администрация МО Туапсинский район ГУ</t>
  </si>
  <si>
    <t>17747</t>
  </si>
  <si>
    <t>Отдельностоящее (ул.Школьная, 1А - 790,1кв.м.)</t>
  </si>
  <si>
    <t>23:33:0901006:45</t>
  </si>
  <si>
    <t>Площадь 790,1 кв.м</t>
  </si>
  <si>
    <t>11570</t>
  </si>
  <si>
    <t>Отдельностоящее (ул.Школьная, 1б - 1558,4кв.м.)</t>
  </si>
  <si>
    <t>23:33:0907001:0:103</t>
  </si>
  <si>
    <t>Площадь 1558,4 кв.м</t>
  </si>
  <si>
    <t>Договор оперативного управления №05-О/13 от 13.02.2013 - Администрация МО Туапсинский район ГУ</t>
  </si>
  <si>
    <t>11575</t>
  </si>
  <si>
    <t>Отдельностоящее (ул.Школьная, 1б - 1709,2кв.м.)</t>
  </si>
  <si>
    <t>23:33:0907001:0:102</t>
  </si>
  <si>
    <t>Площадь 1709,2 кв.м</t>
  </si>
  <si>
    <t>14424</t>
  </si>
  <si>
    <t>Отдельностоящее (ул.Школьная, 1б - 67,2кв.м.)</t>
  </si>
  <si>
    <t>Краснодарский край, Туапсинский р-он, с. Агой, ул.Школьная, д.1б, лит.Г2</t>
  </si>
  <si>
    <t>23:33:0907001:0:107</t>
  </si>
  <si>
    <t>Площадь 62,7 кв.м</t>
  </si>
  <si>
    <t>11104</t>
  </si>
  <si>
    <t>Отдельностоящее (ул.Школьная, 2 - 1350,76кв.м.)</t>
  </si>
  <si>
    <t>Площадь 1350,76 кв.м</t>
  </si>
  <si>
    <t>12240</t>
  </si>
  <si>
    <t>Отдельностоящее (ул.Школьная, 3 - 81,8кв.м.)</t>
  </si>
  <si>
    <t>Краснодарский край, Туапсинский р-он, с. Агой, ул.Школьная, д.3</t>
  </si>
  <si>
    <t>Площадь 81,8 кв.м</t>
  </si>
  <si>
    <t>11765</t>
  </si>
  <si>
    <t>Отдельностоящее (ул.Школьная, 78 - 2146,9кв.м.)</t>
  </si>
  <si>
    <t>Площадь 2146,9 кв.м</t>
  </si>
  <si>
    <t>20202</t>
  </si>
  <si>
    <t>Отдельностоящее (ул.Школьная, 9/А - 6921,1кв.м.)</t>
  </si>
  <si>
    <t>Краснодарский край, Туапсинский р-он, с. Дефановка, ул.Школьная, д.9, корп.А</t>
  </si>
  <si>
    <t>23:33:0602006:426</t>
  </si>
  <si>
    <t>Площадь 6921,1 кв.м</t>
  </si>
  <si>
    <t>17971</t>
  </si>
  <si>
    <t>Склад (ул.Садовая, 1 - 16кв.м.)</t>
  </si>
  <si>
    <t>23:33:0901004:277</t>
  </si>
  <si>
    <t>Площадь 16 кв.м</t>
  </si>
  <si>
    <t>17970</t>
  </si>
  <si>
    <t>Хозяйственный блок (ул.Садовая, 1 - 78кв.м.)</t>
  </si>
  <si>
    <t>23:33:0901006:246</t>
  </si>
  <si>
    <t>Площадь 78 кв.м</t>
  </si>
  <si>
    <t>17972</t>
  </si>
  <si>
    <t>Электрощитовая (ул.Садовая, 1 - 10кв.м.)</t>
  </si>
  <si>
    <t>23:33:0901006:248</t>
  </si>
  <si>
    <t>Площадь 10 кв.м</t>
  </si>
  <si>
    <t>14261</t>
  </si>
  <si>
    <t>квартира 1 (3-й мкр, 1 - 34,5кв.м.)</t>
  </si>
  <si>
    <t>Пользование c 17.02.2012 - Халилов  Аскер Ниматулаевич ИП</t>
  </si>
  <si>
    <t>12901</t>
  </si>
  <si>
    <t>квартира 1 (ул.Кипарисовая, 17 - 33,3кв.м.)</t>
  </si>
  <si>
    <t>Краснодарский край, Туапсинский р-он, с. Шепси, ул.Кипарисовая, д.17,  кв.1</t>
  </si>
  <si>
    <t>Площадь 33,3 кв.м</t>
  </si>
  <si>
    <t>13478</t>
  </si>
  <si>
    <t>квартира 1 (ул.Кипарисовая, 19 - 34,1кв.м.)</t>
  </si>
  <si>
    <t>Краснодарский край, Туапсинский р-он, с. Шепси, ул.Кипарисовая, д.19,  кв.1</t>
  </si>
  <si>
    <t>Площадь 34,1 кв.м</t>
  </si>
  <si>
    <t>17541</t>
  </si>
  <si>
    <t>квартира 1 (ул.Садовая, 26/3 - 33,7кв.м.)</t>
  </si>
  <si>
    <t>Краснодарский край, Туапсинский р-он, с. Шепси, ул.Садовая, д.26, корп.3,  кв.1</t>
  </si>
  <si>
    <t>23:33:1405007:2628</t>
  </si>
  <si>
    <t>Площадь 33,7 кв.м</t>
  </si>
  <si>
    <t>17169</t>
  </si>
  <si>
    <t>квартира 1 (ул.Садовая, 26в/1 - 34,3кв.м.)</t>
  </si>
  <si>
    <t>Краснодарский край, Туапсинский р-он, с. Шепси, ул.Садовая, д.26в, корп.1,  кв.1</t>
  </si>
  <si>
    <t>23:33:1405007:2472</t>
  </si>
  <si>
    <t>Площадь 34,3 кв.м</t>
  </si>
  <si>
    <t>17096</t>
  </si>
  <si>
    <t>квартира 1 (ул.Садовая, 26в/2 - 33,5кв.м.)</t>
  </si>
  <si>
    <t>Краснодарский край, Туапсинский р-он, с. Шепси, ул.Садовая, д.26в, корп.2,  кв.1</t>
  </si>
  <si>
    <t>23:33:1405007:2454</t>
  </si>
  <si>
    <t>Площадь 33,5 кв.м</t>
  </si>
  <si>
    <t>13526</t>
  </si>
  <si>
    <t>квартира 10 (п/о.Южный, 15 - 39,5кв.м.)</t>
  </si>
  <si>
    <t>Краснодарский край, Туапсинский р-он, п. Южный, п/о.Южный, д.15,  кв.10</t>
  </si>
  <si>
    <t>Площадь 39,5 кв.м</t>
  </si>
  <si>
    <t>23678</t>
  </si>
  <si>
    <t>квартира 10 (ул.Глебова, 10а - 10,7кв.м.)</t>
  </si>
  <si>
    <t>Краснодарский край, Туапсинский р-он, п. Горный, ул.Глебова, д.10а,  кв.10</t>
  </si>
  <si>
    <t>23:33:0:4.2003-390</t>
  </si>
  <si>
    <t>Площадь 10,7 кв.м</t>
  </si>
  <si>
    <t>Пользование c 01.09.2009 - Каченюк Татьяна Борисовна</t>
  </si>
  <si>
    <t>12928</t>
  </si>
  <si>
    <t>квартира 10 (ул.Кипарисовая, 17 - 33,1кв.м.)</t>
  </si>
  <si>
    <t>Краснодарский край, Туапсинский р-он, с. Шепси, ул.Кипарисовая, д.17,  кв.10</t>
  </si>
  <si>
    <t>Площадь 33,1 кв.м</t>
  </si>
  <si>
    <t>13486</t>
  </si>
  <si>
    <t>квартира 10 (ул.Кипарисовая, 19 - 34,1кв.м.)</t>
  </si>
  <si>
    <t>Краснодарский край, Туапсинский р-он, с. Шепси, ул.Кипарисовая, д.19,  кв.10</t>
  </si>
  <si>
    <t>17553</t>
  </si>
  <si>
    <t>квартира 10 (ул.Садовая, 26/3 - 33,6кв.м.)</t>
  </si>
  <si>
    <t>Краснодарский край, Туапсинский р-он, с. Шепси, ул.Садовая, д.26, корп.3,  кв.10</t>
  </si>
  <si>
    <t>23:33:1405007:2626</t>
  </si>
  <si>
    <t>Площадь 33,6 кв.м</t>
  </si>
  <si>
    <t>17176</t>
  </si>
  <si>
    <t>квартира 10 (ул.Садовая, 26в/1 - 34,6кв.м.)</t>
  </si>
  <si>
    <t>Краснодарский край, Туапсинский р-он, с. Шепси, ул.Садовая, д.26в, корп.1,  кв.10</t>
  </si>
  <si>
    <t>23:33:1405007:2487</t>
  </si>
  <si>
    <t>Площадь 34,6 кв.м</t>
  </si>
  <si>
    <t>17139</t>
  </si>
  <si>
    <t>квартира 10 (ул.Садовая, 26в/2 - 33,4кв.м.)</t>
  </si>
  <si>
    <t>Краснодарский край, Туапсинский р-он, с. Шепси, ул.Садовая, д.26в, корп.2,  кв.10</t>
  </si>
  <si>
    <t>23:33:1405007:2446</t>
  </si>
  <si>
    <t>Площадь 33,4 кв.м</t>
  </si>
  <si>
    <t>12890</t>
  </si>
  <si>
    <t>квартира 11 (ул.Кипарисовая, 17 - 33,5кв.м.)</t>
  </si>
  <si>
    <t>Краснодарский край, Туапсинский р-он, с. Шепси, ул.Кипарисовая, д.17,  кв.11</t>
  </si>
  <si>
    <t>13487</t>
  </si>
  <si>
    <t>квартира 11 (ул.Кипарисовая, 19 - 34,6кв.м.)</t>
  </si>
  <si>
    <t>Краснодарский край, Туапсинский р-он, с. Шепси, ул.Кипарисовая, д.19,  кв.11</t>
  </si>
  <si>
    <t>17554</t>
  </si>
  <si>
    <t>квартира 11 (ул.Садовая, 26/3 - 34кв.м.)</t>
  </si>
  <si>
    <t>Краснодарский край, Туапсинский р-он, с. Шепси, ул.Садовая, д.26, корп.3,  кв.11</t>
  </si>
  <si>
    <t>23:33:1405007:2636</t>
  </si>
  <si>
    <t>17100</t>
  </si>
  <si>
    <t>квартира 11 (ул.Садовая, 26в/2 - 33,5кв.м.)</t>
  </si>
  <si>
    <t>Краснодарский край, Туапсинский р-он, с. Шепси, ул.Садовая, д.26в, корп.2,  кв.11</t>
  </si>
  <si>
    <t>23:33:1405007:2441</t>
  </si>
  <si>
    <t>23669</t>
  </si>
  <si>
    <t>квартира 12 (, 10 - 48,5кв.м.)</t>
  </si>
  <si>
    <t>Краснодарский край, Туапсинский р-он, с. Тюменский, д.10,  кв.12</t>
  </si>
  <si>
    <t>23:33:0:2:2003-355</t>
  </si>
  <si>
    <t>Площадь 48,5 кв.м</t>
  </si>
  <si>
    <t>12892</t>
  </si>
  <si>
    <t>квартира 12 (ул.Кипарисовая, 17 - 33,1кв.м.)</t>
  </si>
  <si>
    <t>Краснодарский край, Туапсинский р-он, с. Шепси, ул.Кипарисовая, д.17,  кв.12</t>
  </si>
  <si>
    <t>13504</t>
  </si>
  <si>
    <t>квартира 12 (ул.Кипарисовая, 19 - 34,1кв.м.)</t>
  </si>
  <si>
    <t>Краснодарский край, Туапсинский р-он, с. Шепси, ул.Кипарисовая, д.19,  кв.12</t>
  </si>
  <si>
    <t>17555</t>
  </si>
  <si>
    <t>квартира 12 (ул.Садовая, 26/3 - 33,9кв.м.)</t>
  </si>
  <si>
    <t>Краснодарский край, Туапсинский р-он, с. Шепси, ул.Садовая, д.26, корп.3,  кв.12</t>
  </si>
  <si>
    <t>23:33:1405007:2625</t>
  </si>
  <si>
    <t>Площадь 33,9 кв.м</t>
  </si>
  <si>
    <t>17416</t>
  </si>
  <si>
    <t>квартира 12 (ул.Садовая, 26в/1 - 34,7кв.м.)</t>
  </si>
  <si>
    <t>Краснодарский край, Туапсинский р-он, с. Шепси, ул.Садовая, д.26в, корп.1,  кв.12</t>
  </si>
  <si>
    <t>23:33:1405007:2468</t>
  </si>
  <si>
    <t>Площадь 34,7 кв.м</t>
  </si>
  <si>
    <t>17101</t>
  </si>
  <si>
    <t>квартира 12 (ул.Садовая, 26в/2 - 33,2кв.м.)</t>
  </si>
  <si>
    <t>Краснодарский край, Туапсинский р-он, с. Шепси, ул.Садовая, д.26в, корп.2,  кв.12</t>
  </si>
  <si>
    <t>23:33:1405007:2444</t>
  </si>
  <si>
    <t>24607</t>
  </si>
  <si>
    <t>квартира 125 (Войсковая,  - 33,2кв.м.)</t>
  </si>
  <si>
    <t>Краснодарский край, Динской район, п. Южный, Войсковая,  кв.125</t>
  </si>
  <si>
    <t>24609</t>
  </si>
  <si>
    <t>квартира 127 (Войсковая,  - 33кв.м.)</t>
  </si>
  <si>
    <t>Краснодарский край, Динской район, п. Южный, Войсковая,  кв.127</t>
  </si>
  <si>
    <t>24610</t>
  </si>
  <si>
    <t>квартира 128 (Войсковая,  - 33,3кв.м.)</t>
  </si>
  <si>
    <t>Краснодарский край, Динской район, п. Южный, Войсковая,  кв.128</t>
  </si>
  <si>
    <t>24611</t>
  </si>
  <si>
    <t>квартира 129 (Войсковая,  - 33кв.м.)</t>
  </si>
  <si>
    <t>Краснодарский край, Динской район, п. Южный, Войсковая,  кв.129</t>
  </si>
  <si>
    <t>10887</t>
  </si>
  <si>
    <t>квартира 13 (3-й мкр, 2 - 35,4кв.м.)</t>
  </si>
  <si>
    <t>Краснодарский край, Туапсинский р-он, с. Ольгинка, 3-й мкр, д.2,  кв.13</t>
  </si>
  <si>
    <t>23-23-13/039/2007-06</t>
  </si>
  <si>
    <t>Площадь 35,4 кв.м</t>
  </si>
  <si>
    <t>Пользование c 27.09.2011 - Бондаренко Герман Петрович</t>
  </si>
  <si>
    <t>12894</t>
  </si>
  <si>
    <t>квартира 13 (ул.Кипарисовая, 17 - 33,3кв.м.)</t>
  </si>
  <si>
    <t>Краснодарский край, Туапсинский р-он, с. Шепси, ул.Кипарисовая, д.17,  кв.13</t>
  </si>
  <si>
    <t>квартира 13 (ул.Кипарисовая, 19 - 33,2кв.м.)</t>
  </si>
  <si>
    <t>Краснодарский край, Туапсинский р-он, с. Шепси, ул.Кипарисовая, д.19,  кв.13</t>
  </si>
  <si>
    <t>23:33:1405001:609</t>
  </si>
  <si>
    <t>17557</t>
  </si>
  <si>
    <t>квартира 13 (ул.Садовая, 26/3 - 33,7кв.м.)</t>
  </si>
  <si>
    <t>Краснодарский край, Туапсинский р-он, с. Шепси, ул.Садовая, д.26, корп.3,  кв.13</t>
  </si>
  <si>
    <t>23:33:1405007:2621</t>
  </si>
  <si>
    <t>17415</t>
  </si>
  <si>
    <t>квартира 13 (ул.Садовая, 26в/1 - 33,1кв.м.)</t>
  </si>
  <si>
    <t>Краснодарский край, Туапсинский р-он, с. Шепси, ул.Садовая, д.26в, корп.1,  кв.13</t>
  </si>
  <si>
    <t>23:33:1405007:2474</t>
  </si>
  <si>
    <t>17103</t>
  </si>
  <si>
    <t>квартира 13 (ул.Садовая, 26в/2 - 34,1кв.м.)</t>
  </si>
  <si>
    <t>Краснодарский край, Туапсинский р-он, с. Шепси, ул.Садовая, д.26в, корп.2,  кв.13</t>
  </si>
  <si>
    <t>23:33:1405007:2432</t>
  </si>
  <si>
    <t>24612</t>
  </si>
  <si>
    <t>квартира 131 (Войсковая,  - 33,3кв.м.)</t>
  </si>
  <si>
    <t>Краснодарский край, Динской район, п. Южный, Войсковая,  кв.131</t>
  </si>
  <si>
    <t>24613</t>
  </si>
  <si>
    <t>квартира 136 (Войсковая,  - 33,2кв.м.)</t>
  </si>
  <si>
    <t>Краснодарский край, Динской район, п. Южный, Войсковая,  кв.136</t>
  </si>
  <si>
    <t>24614</t>
  </si>
  <si>
    <t>квартира 138 (Войсковая,  - 33,3кв.м.)</t>
  </si>
  <si>
    <t>Краснодарский край, Динской район, п. Южный, Войсковая,  кв.138</t>
  </si>
  <si>
    <t>24615</t>
  </si>
  <si>
    <t>квартира 139 (Войсковая,  - 33,2кв.м.)</t>
  </si>
  <si>
    <t>Краснодарский край, Динской район, п. Южный, Войсковая,  кв.139</t>
  </si>
  <si>
    <t>10927</t>
  </si>
  <si>
    <t>квартира 14 (3-й мкр, 2 - 49,9кв.м.)</t>
  </si>
  <si>
    <t>Краснодарский край, Туапсинский р-он, с. Ольгинка, 3-й мкр, д.2,  кв.14</t>
  </si>
  <si>
    <t>23-23-13/039/2007-07</t>
  </si>
  <si>
    <t>Площадь 49,9 кв.м</t>
  </si>
  <si>
    <t>Пользование c 17.04.2012 - Демишева Светлана Анатольевна</t>
  </si>
  <si>
    <t>12930</t>
  </si>
  <si>
    <t>квартира 14 (ул.Кипарисовая, 17 - 33,5кв.м.)</t>
  </si>
  <si>
    <t>Краснодарский край, Туапсинский р-он, с. Шепси, ул.Кипарисовая, д.17,  кв.14</t>
  </si>
  <si>
    <t>13506</t>
  </si>
  <si>
    <t>квартира 14 (ул.Кипарисовая, 19 - 34,1кв.м.)</t>
  </si>
  <si>
    <t>Краснодарский край, Туапсинский р-он, с. Шепси, ул.Кипарисовая, д.19,  кв.14</t>
  </si>
  <si>
    <t>23:33:1405001:615</t>
  </si>
  <si>
    <t>17558</t>
  </si>
  <si>
    <t>квартира 14 (ул.Садовая, 26/3 - 33,7кв.м.)</t>
  </si>
  <si>
    <t>Краснодарский край, Туапсинский р-он, с. Шепси, ул.Садовая, д.26, корп.3,  кв.14</t>
  </si>
  <si>
    <t>23:33:1405007:2634</t>
  </si>
  <si>
    <t>17414</t>
  </si>
  <si>
    <t>квартира 14 (ул.Садовая, 26в/1 - 33,3кв.м.)</t>
  </si>
  <si>
    <t>Краснодарский край, Туапсинский р-он, с. Шепси, ул.Садовая, д.26в, корп.1,  кв.14</t>
  </si>
  <si>
    <t>23:33:1405007:2490</t>
  </si>
  <si>
    <t>17106</t>
  </si>
  <si>
    <t>квартира 14 (ул.Садовая, 26в/2 - 33,5кв.м.)</t>
  </si>
  <si>
    <t>Краснодарский край, Туапсинский р-он, с. Шепси, ул.Садовая, д.26в, корп.2,  кв.14</t>
  </si>
  <si>
    <t>23:33:1405007:2455</t>
  </si>
  <si>
    <t>23686</t>
  </si>
  <si>
    <t>квартира 14 (ул.Центральная, 34 - 33,6кв.м.)</t>
  </si>
  <si>
    <t>Краснодарский край, Туапсинский р-он, с. Небуг, ул.Центральная, д.34,  кв.14</t>
  </si>
  <si>
    <t>23-2313/025/2008-388</t>
  </si>
  <si>
    <t>22909</t>
  </si>
  <si>
    <t>квартира 15 (ул.Зеленая, 4 - 64,9кв.м.)</t>
  </si>
  <si>
    <t>Краснодарский край, Туапсинский р-он, с. Кривенковское, ул.Зеленая, д.4,  кв.15</t>
  </si>
  <si>
    <t>23:33:1202002:641</t>
  </si>
  <si>
    <t>Площадь 64,9 кв.м</t>
  </si>
  <si>
    <t>12931</t>
  </si>
  <si>
    <t>квартира 15 (ул.Кипарисовая, 17 - 33,4кв.м.)</t>
  </si>
  <si>
    <t>Краснодарский край, Туапсинский р-он, с. Шепси, ул.Кипарисовая, д.17,  кв.15</t>
  </si>
  <si>
    <t>17559</t>
  </si>
  <si>
    <t>квартира 15 (ул.Садовая, 26/3 - 34,1кв.м.)</t>
  </si>
  <si>
    <t>Краснодарский край, Туапсинский р-он, с. Шепси, ул.Садовая, д.26, корп.3,  кв.15</t>
  </si>
  <si>
    <t>23:33:1405007:2637</t>
  </si>
  <si>
    <t>17413</t>
  </si>
  <si>
    <t>квартира 15 (ул.Садовая, 26в/1 - 34,1кв.м.)</t>
  </si>
  <si>
    <t>Краснодарский край, Туапсинский р-он, с. Шепси, ул.Садовая, д.26в, корп.1,  кв.15</t>
  </si>
  <si>
    <t>23:33:1405007:2463</t>
  </si>
  <si>
    <t>17109</t>
  </si>
  <si>
    <t>квартира 15 (ул.Садовая, 26в/2 - 33,6кв.м.)</t>
  </si>
  <si>
    <t>Краснодарский край, Туапсинский р-он, с. Шепси, ул.Садовая, д.26в, корп.2,  кв.15</t>
  </si>
  <si>
    <t>23:33:1405007:2449</t>
  </si>
  <si>
    <t>10883</t>
  </si>
  <si>
    <t>квартира 16 (3-й мкр, 1 - 63,6кв.м.)</t>
  </si>
  <si>
    <t>Краснодарский край, Туапсинский р-он, с. Ольгинка, 3-й мкр, д.1,  кв.16</t>
  </si>
  <si>
    <t>23:33:0805002:0:31/8</t>
  </si>
  <si>
    <t>Площадь 63,6 кв.м</t>
  </si>
  <si>
    <t>13530</t>
  </si>
  <si>
    <t>квартира 16 (ул.Бондаренко, 2 - 68,11кв.м.)</t>
  </si>
  <si>
    <t>Краснодарский край, Туапсинский р-он, г. Туапсе, ул.Бондаренко, д.2,  кв.16</t>
  </si>
  <si>
    <t>Площадь 68,11 кв.м</t>
  </si>
  <si>
    <t>12932</t>
  </si>
  <si>
    <t>квартира 16 (ул.Кипарисовая, 17 - 34,4кв.м.)</t>
  </si>
  <si>
    <t>Краснодарский край, Туапсинский р-он, с. Шепси, ул.Кипарисовая, д.17,  кв.16</t>
  </si>
  <si>
    <t>17560</t>
  </si>
  <si>
    <t>квартира 16 (ул.Садовая, 26/3 - 33,6кв.м.)</t>
  </si>
  <si>
    <t>Краснодарский край, Туапсинский р-он, с. Шепси, ул.Садовая, д.26, корп.3,  кв.16</t>
  </si>
  <si>
    <t>23:33:1405007:2632</t>
  </si>
  <si>
    <t>10879</t>
  </si>
  <si>
    <t>квартира 17 (3-й мкр, 1 - 66,8кв.м.)</t>
  </si>
  <si>
    <t>Краснодарский край, Туапсинский р-он, с. Ольгинка, 3-й мкр, д.1,  кв.17</t>
  </si>
  <si>
    <t>23-23-13/056/2010-42</t>
  </si>
  <si>
    <t>Площадь 66,8 кв.м</t>
  </si>
  <si>
    <t>Пользование c 26.07.2012 - Анищенко Максим Вячеславович</t>
  </si>
  <si>
    <t>12933</t>
  </si>
  <si>
    <t>квартира 17 (ул.Кипарисовая, 17 - 34,3кв.м.)</t>
  </si>
  <si>
    <t>Краснодарский край, Туапсинский р-он, с. Шепси, ул.Кипарисовая, д.17,  кв.17</t>
  </si>
  <si>
    <t>17561</t>
  </si>
  <si>
    <t>квартира 17 (ул.Садовая, 26/3 - 34кв.м.)</t>
  </si>
  <si>
    <t>Краснодарский край, Туапсинский р-он, с. Шепси, ул.Садовая, д.26, корп.3,  кв.17</t>
  </si>
  <si>
    <t>23:33:1405007:2633</t>
  </si>
  <si>
    <t>17412</t>
  </si>
  <si>
    <t>квартира 17 (ул.Садовая, 26в/1 - 33,2кв.м.)</t>
  </si>
  <si>
    <t>Краснодарский край, Туапсинский р-он, с. Шепси, ул.Садовая, д.26в, корп.1,  кв.17</t>
  </si>
  <si>
    <t>23:33:1405007:2462</t>
  </si>
  <si>
    <t>17111</t>
  </si>
  <si>
    <t>квартира 17 (ул.Садовая, 26в/2 - 33,3кв.м.)</t>
  </si>
  <si>
    <t>Краснодарский край, Туапсинский р-он, с. Шепси, ул.Садовая, д.26в, корп.2,  кв.17</t>
  </si>
  <si>
    <t>23:33:1405007:2445</t>
  </si>
  <si>
    <t>24248</t>
  </si>
  <si>
    <t>квартира 18 (Майкопское шоссе, 21/3 - 34,4кв.м.)</t>
  </si>
  <si>
    <t>Краснодарский край, Белореченский район, п. Родники, Майкопское шоссе, д.21, корп.3,  кв.18</t>
  </si>
  <si>
    <t>23:39:0705001:2187</t>
  </si>
  <si>
    <t>12934</t>
  </si>
  <si>
    <t>квартира 18 (ул.Кипарисовая, 17 - 34,4кв.м.)</t>
  </si>
  <si>
    <t>Краснодарский край, Туапсинский р-он, с. Шепси, ул.Кипарисовая, д.17,  кв.18</t>
  </si>
  <si>
    <t>13507</t>
  </si>
  <si>
    <t>квартира 18 (ул.Кипарисовая, 19 - 34,1кв.м.)</t>
  </si>
  <si>
    <t>Краснодарский край, Туапсинский р-он, с. Шепси, ул.Кипарисовая, д.19,  кв.18</t>
  </si>
  <si>
    <t>23:33:1405001:593</t>
  </si>
  <si>
    <t>17562</t>
  </si>
  <si>
    <t>квартира 18 (ул.Садовая, 26/3 - 33,9кв.м.)</t>
  </si>
  <si>
    <t>Краснодарский край, Туапсинский р-он, с. Шепси, ул.Садовая, д.26, корп.3,  кв.18</t>
  </si>
  <si>
    <t>23:33:1405007:2635</t>
  </si>
  <si>
    <t>17411</t>
  </si>
  <si>
    <t>квартира 18 (ул.Садовая, 26в/1 - 33,1кв.м.)</t>
  </si>
  <si>
    <t>Краснодарский край, Туапсинский р-он, с. Шепси, ул.Садовая, д.26в, корп.1,  кв.18</t>
  </si>
  <si>
    <t>23:33:1405007:2489</t>
  </si>
  <si>
    <t>17112</t>
  </si>
  <si>
    <t>квартира 18 (ул.Садовая, 26в/2 - 33,2кв.м.)</t>
  </si>
  <si>
    <t>Краснодарский край, Туапсинский р-он, с. Шепси, ул.Садовая, д.26в, корп.2,  кв.18</t>
  </si>
  <si>
    <t>23:33:1405007:2439</t>
  </si>
  <si>
    <t>24249</t>
  </si>
  <si>
    <t>квартира 19 (Майкопское шоссе, 21/3 - 34,3кв.м.)</t>
  </si>
  <si>
    <t>Краснодарский край, Белореченский район, п. Родники, Майкопское шоссе, д.21, корп.3,  кв.19</t>
  </si>
  <si>
    <t>23:39:0705001:2188</t>
  </si>
  <si>
    <t>12935</t>
  </si>
  <si>
    <t>квартира 19 (ул.Кипарисовая, 17 - 33,3кв.м.)</t>
  </si>
  <si>
    <t>Краснодарский край, Туапсинский р-он, с. Шепси, ул.Кипарисовая, д.17,  кв.19</t>
  </si>
  <si>
    <t>13509</t>
  </si>
  <si>
    <t>квартира 19 (ул.Кипарисовая, 19 - 34,1кв.м.)</t>
  </si>
  <si>
    <t>Краснодарский край, Туапсинский р-он, с. Шепси, ул.Кипарисовая, д.19,  кв.19</t>
  </si>
  <si>
    <t>23:33:1405001:603</t>
  </si>
  <si>
    <t>17410</t>
  </si>
  <si>
    <t>квартира 19 (ул.Садовая, 26в/1 - 34,6кв.м.)</t>
  </si>
  <si>
    <t>Краснодарский край, Туапсинский р-он, с. Шепси, ул.Садовая, д.26в, корп.1,  кв.19</t>
  </si>
  <si>
    <t>23:33:1405007:2482</t>
  </si>
  <si>
    <t>17115</t>
  </si>
  <si>
    <t>квартира 19 (ул.Садовая, 26в/2 - 33,1кв.м.)</t>
  </si>
  <si>
    <t>Краснодарский край, Туапсинский р-он, с. Шепси, ул.Садовая, д.26в, корп.2,  кв.19</t>
  </si>
  <si>
    <t>23:33:1405007:2433</t>
  </si>
  <si>
    <t>10866</t>
  </si>
  <si>
    <t>квартира 2 (3-й мкр, 1 - 48,3кв.м.)</t>
  </si>
  <si>
    <t>Краснодарский край, Туапсинский р-он, с. Ольгинка, 3-й мкр, д.1,  кв.2</t>
  </si>
  <si>
    <t>Площадь 48,3 кв.м</t>
  </si>
  <si>
    <t>Пользование c 21.08.2012 - Максимов Максим Петрович ИП</t>
  </si>
  <si>
    <t>12902</t>
  </si>
  <si>
    <t>квартира 2 (ул.Кипарисовая, 17 - 33,3кв.м.)</t>
  </si>
  <si>
    <t>Краснодарский край, Туапсинский р-он, с. Шепси, ул.Кипарисовая, д.17,  кв.2</t>
  </si>
  <si>
    <t>13479</t>
  </si>
  <si>
    <t>квартира 2 (ул.Кипарисовая, 19 - 34,6кв.м.)</t>
  </si>
  <si>
    <t>Краснодарский край, Туапсинский р-он, с. Шепси, ул.Кипарисовая, д.19,  кв.2</t>
  </si>
  <si>
    <t>23676</t>
  </si>
  <si>
    <t>квартира 2 (ул.Кузнецова, 4 - 46,5кв.м.)</t>
  </si>
  <si>
    <t>Краснодарский край, Туапсинский р-он, п. Горный, ул.Кузнецова, д.4,  кв.2</t>
  </si>
  <si>
    <t>23:33:0:0:8/5138/45:</t>
  </si>
  <si>
    <t>Площадь 46,5 кв.м</t>
  </si>
  <si>
    <t>Пользование c 20.03.2006 - Гогишвили Нина Гавриловна</t>
  </si>
  <si>
    <t>17542</t>
  </si>
  <si>
    <t>квартира 2 (ул.Садовая, 26/3 - 33,7кв.м.)</t>
  </si>
  <si>
    <t>Краснодарский край, Туапсинский р-он, с. Шепси, ул.Садовая, д.26, корп.3,  кв.2</t>
  </si>
  <si>
    <t>23:33:1405007:2629</t>
  </si>
  <si>
    <t>17397</t>
  </si>
  <si>
    <t>квартира 2 (ул.Садовая, 26в/1 - 34,8кв.м.)</t>
  </si>
  <si>
    <t>Краснодарский край, Туапсинский р-он, с. Шепси, ул.Садовая, д.26в, корп.1,  кв.2</t>
  </si>
  <si>
    <t>23:33:1405007:2469</t>
  </si>
  <si>
    <t>Площадь 34,8 кв.м</t>
  </si>
  <si>
    <t>17161</t>
  </si>
  <si>
    <t>квартира 2 (ул.Садовая, 26в/2 - 33,1кв.м.)</t>
  </si>
  <si>
    <t>Краснодарский край, Туапсинский р-он, с. Шепси, ул.Садовая, д.26в, корп.2,  кв.2</t>
  </si>
  <si>
    <t>23:33:1405007:2438</t>
  </si>
  <si>
    <t>14363</t>
  </si>
  <si>
    <t>квартира 2 (ул.Черноморская, 2а - 38,9кв.м.)</t>
  </si>
  <si>
    <t>Краснодарский край, Туапсинский р-он, с. Ольгинка, ул.Черноморская, д.2а,  кв.2</t>
  </si>
  <si>
    <t>23:33:0805004:220</t>
  </si>
  <si>
    <t>Площадь 38,9 кв.м</t>
  </si>
  <si>
    <t>Пользование c 04.03.2014 - Мальцева Ольга Владимировна</t>
  </si>
  <si>
    <t>24250</t>
  </si>
  <si>
    <t>квартира 20 (Майкопское шоссе, 21/3 - 34,4кв.м.)</t>
  </si>
  <si>
    <t>Краснодарский край, Белореченский район, п. Родники, Майкопское шоссе, д.21, корп.3,  кв.20</t>
  </si>
  <si>
    <t>23:39:0705001:2189</t>
  </si>
  <si>
    <t>12936</t>
  </si>
  <si>
    <t>квартира 20 (ул.Кипарисовая, 17 - 33,6кв.м.)</t>
  </si>
  <si>
    <t>Краснодарский край, Туапсинский р-он, с. Шепси, ул.Кипарисовая, д.17,  кв.20</t>
  </si>
  <si>
    <t>13510</t>
  </si>
  <si>
    <t>квартира 20 (ул.Кипарисовая, 19 - 34,6кв.м.)</t>
  </si>
  <si>
    <t>Краснодарский край, Туапсинский р-он, с. Шепси, ул.Кипарисовая, д.19,  кв.20</t>
  </si>
  <si>
    <t>23:33:1405001:597</t>
  </si>
  <si>
    <t>22964</t>
  </si>
  <si>
    <t>квартира 20 (ул.Садовая, 26в/1 - 34,6кв.м.)</t>
  </si>
  <si>
    <t>Краснодарский край, Туапсинский р-он, с. Шепси, ул.Садовая, д.26в, корп.1,  кв.20</t>
  </si>
  <si>
    <t>17162</t>
  </si>
  <si>
    <t>квартира 20 (ул.Садовая, 26в/2 - 33,4кв.м.)</t>
  </si>
  <si>
    <t>Краснодарский край, Туапсинский р-он, с. Шепси, ул.Садовая, д.26в, корп.2,  кв.20</t>
  </si>
  <si>
    <t>23:33:1405007:2429</t>
  </si>
  <si>
    <t>22972</t>
  </si>
  <si>
    <t>квартира 20 (ул.Шаумяна, 2/в - 26,1кв.м.)</t>
  </si>
  <si>
    <t>Краснодарский край, Туапсинский р-он, с. Кроянское, ул.Шаумяна, д.2, корп.в,  кв.20</t>
  </si>
  <si>
    <t>23:33:1401002:1336</t>
  </si>
  <si>
    <t>Площадь 26,1 кв.м</t>
  </si>
  <si>
    <t>12937</t>
  </si>
  <si>
    <t>квартира 21 (ул.Кипарисовая, 17 - 35,2кв.м.)</t>
  </si>
  <si>
    <t>Краснодарский край, Туапсинский р-он, с. Шепси, ул.Кипарисовая, д.17,  кв.21</t>
  </si>
  <si>
    <t>Площадь 35,2 кв.м</t>
  </si>
  <si>
    <t>Пользование c 06.02.2014 - Золотухина Галина Анатольевна</t>
  </si>
  <si>
    <t>13511</t>
  </si>
  <si>
    <t>квартира 21 (ул.Кипарисовая, 19 - 34,1кв.м.)</t>
  </si>
  <si>
    <t>Краснодарский край, Туапсинский р-он, с. Шепси, ул.Кипарисовая, д.19,  кв.21</t>
  </si>
  <si>
    <t>23:33:1405001:598</t>
  </si>
  <si>
    <t>13008</t>
  </si>
  <si>
    <t>квартира 21 (ул.Кипарисовая, 7 - 35,9кв.м.)</t>
  </si>
  <si>
    <t>Краснодарский край, Туапсинский р-он, с. Шепси, ул.Кипарисовая, д.7,  кв.21</t>
  </si>
  <si>
    <t>23:33:1405001:406</t>
  </si>
  <si>
    <t>Площадь 35,9 кв.м</t>
  </si>
  <si>
    <t>17402</t>
  </si>
  <si>
    <t>квартира 21 (ул.Садовая, 26в/1 - 34,3кв.м.)</t>
  </si>
  <si>
    <t>Краснодарский край, Туапсинский р-он, с. Шепси, ул.Садовая, д.26в, корп.1,  кв.21</t>
  </si>
  <si>
    <t>23:33:1405007:2479</t>
  </si>
  <si>
    <t>17122</t>
  </si>
  <si>
    <t>квартира 21 (ул.Садовая, 26в/2 - 33,5кв.м.)</t>
  </si>
  <si>
    <t>Краснодарский край, Туапсинский р-он, с. Шепси, ул.Садовая, д.26в, корп.2,  кв.21</t>
  </si>
  <si>
    <t>23:33:1405007:2452</t>
  </si>
  <si>
    <t>12938</t>
  </si>
  <si>
    <t>квартира 22 (ул.Кипарисовая, 17 - 33,7кв.м.)</t>
  </si>
  <si>
    <t>Краснодарский край, Туапсинский р-он, с. Шепси, ул.Кипарисовая, д.17,  кв.22</t>
  </si>
  <si>
    <t>13512</t>
  </si>
  <si>
    <t>квартира 22 (ул.Кипарисовая, 19 - 33,2кв.м.)</t>
  </si>
  <si>
    <t>Краснодарский край, Туапсинский р-он, с. Шепси, ул.Кипарисовая, д.19,  кв.22</t>
  </si>
  <si>
    <t>13009</t>
  </si>
  <si>
    <t>квартира 22 (ул.Кипарисовая, 7 - 35кв.м.)</t>
  </si>
  <si>
    <t>Краснодарский край, Туапсинский р-он, с. Шепси, ул.Кипарисовая, д.7,  кв.22</t>
  </si>
  <si>
    <t>23:33:1405001:401</t>
  </si>
  <si>
    <t>Площадь 35 кв.м</t>
  </si>
  <si>
    <t>17396</t>
  </si>
  <si>
    <t>квартира 22 (ул.Садовая, 26в/1 - 34,7кв.м.)</t>
  </si>
  <si>
    <t>Краснодарский край, Туапсинский р-он, с. Шепси, ул.Садовая, д.26в, корп.1,  кв.22</t>
  </si>
  <si>
    <t>23:33:1405007:2465</t>
  </si>
  <si>
    <t>17123</t>
  </si>
  <si>
    <t>квартира 22 (ул.Садовая, 26в/2 - 33,2кв.м.)</t>
  </si>
  <si>
    <t>Краснодарский край, Туапсинский р-он, с. Шепси, ул.Садовая, д.26в, корп.2,  кв.22</t>
  </si>
  <si>
    <t>23:33:1405007:2451</t>
  </si>
  <si>
    <t>12939</t>
  </si>
  <si>
    <t>квартира 23 (ул.Кипарисовая, 17 - 33,2кв.м.)</t>
  </si>
  <si>
    <t>Краснодарский край, Туапсинский р-он, с. Шепси, ул.Кипарисовая, д.17,  кв.23</t>
  </si>
  <si>
    <t>13513</t>
  </si>
  <si>
    <t>квартира 23 (ул.Кипарисовая, 19 - 34,1кв.м.)</t>
  </si>
  <si>
    <t>Краснодарский край, Туапсинский р-он, с. Шепси, ул.Кипарисовая, д.19,  кв.23</t>
  </si>
  <si>
    <t>23:33:1405001:594</t>
  </si>
  <si>
    <t>17403</t>
  </si>
  <si>
    <t>квартира 23 (ул.Садовая, 26в/1 - 33,2кв.м.)</t>
  </si>
  <si>
    <t>Краснодарский край, Туапсинский р-он, с. Шепси, ул.Садовая, д.26в, корп.1,  кв.23</t>
  </si>
  <si>
    <t>23:33:1405007:2481</t>
  </si>
  <si>
    <t>17125</t>
  </si>
  <si>
    <t>квартира 23 (ул.Садовая, 26в/2 - 34,1кв.м.)</t>
  </si>
  <si>
    <t>Краснодарский край, Туапсинский р-он, с. Шепси, ул.Садовая, д.26в, корп.2,  кв.23</t>
  </si>
  <si>
    <t>23:33:1405007:2450</t>
  </si>
  <si>
    <t>10881</t>
  </si>
  <si>
    <t>квартира 24 (3-й мкр, 1 - 63,6кв.м.)</t>
  </si>
  <si>
    <t>Краснодарский край, Туапсинский р-он, с. Ольгинка, 3-й мкр, д.1,  кв.24</t>
  </si>
  <si>
    <t>Пользование c 14.12.2011 - Амиров Абус Магомедович ИП</t>
  </si>
  <si>
    <t>12940</t>
  </si>
  <si>
    <t>квартира 24 (ул.Кипарисовая, 17 - 33,2кв.м.)</t>
  </si>
  <si>
    <t>Краснодарский край, Туапсинский р-он, с. Шепси, ул.Кипарисовая, д.17,  кв.24</t>
  </si>
  <si>
    <t>17404</t>
  </si>
  <si>
    <t>квартира 24 (ул.Садовая, 26в/1 - 33,2кв.м.)</t>
  </si>
  <si>
    <t>Краснодарский край, Туапсинский р-он, с. Шепси, ул.Садовая, д.26в, корп.1,  кв.24</t>
  </si>
  <si>
    <t>23:33:1405007:2467</t>
  </si>
  <si>
    <t>17126</t>
  </si>
  <si>
    <t>квартира 24 (ул.Садовая, 26в/2 - 33,5кв.м.)</t>
  </si>
  <si>
    <t>Краснодарский край, Туапсинский р-он, с. Шепси, ул.Садовая, д.26в, корп.2,  кв.24</t>
  </si>
  <si>
    <t>23:33:1405007:2448</t>
  </si>
  <si>
    <t>10889</t>
  </si>
  <si>
    <t>квартира 25 (3-й мкр, 2 - 50,2кв.м.)</t>
  </si>
  <si>
    <t>Краснодарский край, Туапсинский р-он, с. Ольгинка, 3-й мкр, д.2,  кв.25</t>
  </si>
  <si>
    <t>Площадь 50,2 кв.м</t>
  </si>
  <si>
    <t>Пользование c 31.01.2012 - Полякова Наталья  Егоровна</t>
  </si>
  <si>
    <t>13902</t>
  </si>
  <si>
    <t>квартира 25 (ул.Деповская, 8 - 39,6кв.м.)</t>
  </si>
  <si>
    <t>Краснодарский край, Туапсинский р-он, г. Туапсе, ул.Деповская, д.8,  кв.25</t>
  </si>
  <si>
    <t>23:51:0202007:1206</t>
  </si>
  <si>
    <t>Площадь 39,6 кв.м</t>
  </si>
  <si>
    <t>12941</t>
  </si>
  <si>
    <t>квартира 25 (ул.Кипарисовая, 17 - 33,2кв.м.)</t>
  </si>
  <si>
    <t>Краснодарский край, Туапсинский р-он, с. Шепси, ул.Кипарисовая, д.17,  кв.25</t>
  </si>
  <si>
    <t>17405</t>
  </si>
  <si>
    <t>квартира 25 (ул.Садовая, 26в/1 - 34,1кв.м.)</t>
  </si>
  <si>
    <t>Краснодарский край, Туапсинский р-он, с. Шепси, ул.Садовая, д.26в, корп.1,  кв.25</t>
  </si>
  <si>
    <t>23:33:1405007:2485</t>
  </si>
  <si>
    <t>17127</t>
  </si>
  <si>
    <t>квартира 25 (ул.Садовая, 26в/2 - 33,6кв.м.)</t>
  </si>
  <si>
    <t>Краснодарский край, Туапсинский р-он, с. Шепси, ул.Садовая, д.26в, корп.2,  кв.25</t>
  </si>
  <si>
    <t>23:33:1405007:2427</t>
  </si>
  <si>
    <t>10882</t>
  </si>
  <si>
    <t>квартира 26 (3-й мкр, 1 - 73,2кв.м.)</t>
  </si>
  <si>
    <t>Краснодарский край, Туапсинский р-он, с. Ольгинка, 3-й мкр, д.1,  кв.26</t>
  </si>
  <si>
    <t>23-23-13/056/2010-43</t>
  </si>
  <si>
    <t>Площадь 73,2 кв.м</t>
  </si>
  <si>
    <t>12942</t>
  </si>
  <si>
    <t>квартира 26 (ул.Кипарисовая, 17 - 33,6кв.м.)</t>
  </si>
  <si>
    <t>Краснодарский край, Туапсинский р-он, с. Шепси, ул.Кипарисовая, д.17,  кв.26</t>
  </si>
  <si>
    <t>21639</t>
  </si>
  <si>
    <t>квартира 26 (ул.Садовая, 26в/1 - 48,3кв.м.)</t>
  </si>
  <si>
    <t>Краснодарский край, Туапсинский р-он, с. Шепси, ул.Садовая, д.26в, корп.1,  кв.26</t>
  </si>
  <si>
    <t>13905</t>
  </si>
  <si>
    <t>квартира 26 (ул.Фрунзе, 3 - 40,9кв.м.)</t>
  </si>
  <si>
    <t>Краснодарский край, Туапсинский р-он, г. Туапсе, ул.Фрунзе, д.3,  кв.26</t>
  </si>
  <si>
    <t>23:51:0101003:920</t>
  </si>
  <si>
    <t>Площадь 40,9 кв.м</t>
  </si>
  <si>
    <t>10884</t>
  </si>
  <si>
    <t>квартира 27 (3-й мкр, 1 - 65,1кв.м.)</t>
  </si>
  <si>
    <t>Краснодарский край, Туапсинский р-он, с. Ольгинка, 3-й мкр, д.1,  кв.27</t>
  </si>
  <si>
    <t>Площадь 65,1 кв.м</t>
  </si>
  <si>
    <t>Пользование c 17.01.2012 - Гараев Эмиль Ренатович ИП</t>
  </si>
  <si>
    <t>12945</t>
  </si>
  <si>
    <t>квартира 27 (ул.Кипарисовая, 17 - 33,5кв.м.)</t>
  </si>
  <si>
    <t>Краснодарский край, Туапсинский р-он, с. Шепси, ул.Кипарисовая, д.17,  кв.27</t>
  </si>
  <si>
    <t>13514</t>
  </si>
  <si>
    <t>квартира 27 (ул.Кипарисовая, 19 - 34,1кв.м.)</t>
  </si>
  <si>
    <t>Краснодарский край, Туапсинский р-он, с. Шепси, ул.Кипарисовая, д.19,  кв.27</t>
  </si>
  <si>
    <t>23:33:1405001:605</t>
  </si>
  <si>
    <t>17406</t>
  </si>
  <si>
    <t>квартира 27 (ул.Садовая, 26в/1 - 33,2кв.м.)</t>
  </si>
  <si>
    <t>Краснодарский край, Туапсинский р-он, с. Шепси, ул.Садовая, д.26в, корп.1,  кв.27</t>
  </si>
  <si>
    <t>23:33:1405007:2470</t>
  </si>
  <si>
    <t>17128</t>
  </si>
  <si>
    <t>квартира 27 (ул.Садовая, 26в/2 - 33,3кв.м.)</t>
  </si>
  <si>
    <t>Краснодарский край, Туапсинский р-он, с. Шепси, ул.Садовая, д.26в, корп.2,  кв.27</t>
  </si>
  <si>
    <t>23:33::1405007:2453</t>
  </si>
  <si>
    <t>23187</t>
  </si>
  <si>
    <t>квартира 28 (ул.Звездная, 27 - 37,1кв.м.)</t>
  </si>
  <si>
    <t>Краснодарский край, Туапсинский р-он, г. Туапсе, ул.Звездная, д.27,  кв.28</t>
  </si>
  <si>
    <t>Площадь 37,1 кв.м</t>
  </si>
  <si>
    <t>12946</t>
  </si>
  <si>
    <t>квартира 28 (ул.Кипарисовая, 17 - 33,4кв.м.)</t>
  </si>
  <si>
    <t>Краснодарский край, Туапсинский р-он, с. Шепси, ул.Кипарисовая, д.17,  кв.28</t>
  </si>
  <si>
    <t>13766</t>
  </si>
  <si>
    <t>квартира 28 (ул.Пушкина, 43 - 34,5кв.м.)</t>
  </si>
  <si>
    <t>Краснодарский край, Туапсинский р-он, г. Туапсе, ул.Пушкина, д.43,  кв.28</t>
  </si>
  <si>
    <t>23:51:0301005:1181</t>
  </si>
  <si>
    <t>17407</t>
  </si>
  <si>
    <t>квартира 28 (ул.Садовая, 26в/1 - 33,1кв.м.)</t>
  </si>
  <si>
    <t>Краснодарский край, Туапсинский р-он, с. Шепси, ул.Садовая, д.26в, корп.1,  кв.28</t>
  </si>
  <si>
    <t>23:33:1405007:2475</t>
  </si>
  <si>
    <t>17129</t>
  </si>
  <si>
    <t>квартира 28 (ул.Садовая, 26в/2 - 33,2кв.м.)</t>
  </si>
  <si>
    <t>Краснодарский край, Туапсинский р-он, с. Шепси, ул.Садовая, д.26в, корп.2,  кв.28</t>
  </si>
  <si>
    <t>23:33:1405007:2442</t>
  </si>
  <si>
    <t>12948</t>
  </si>
  <si>
    <t>квартира 29 (ул.Кипарисовая, 17 - 34,4кв.м.)</t>
  </si>
  <si>
    <t>Краснодарский край, Туапсинский р-он, с. Шепси, ул.Кипарисовая, д.17,  кв.29</t>
  </si>
  <si>
    <t>17179</t>
  </si>
  <si>
    <t>квартира 29 (ул.Садовая, 26в/1 - 34,6кв.м.)</t>
  </si>
  <si>
    <t>Краснодарский край, Туапсинский р-он, с. Шепси, ул.Садовая, д.26в, корп.1,  кв.29</t>
  </si>
  <si>
    <t>23:33:1405007:2464</t>
  </si>
  <si>
    <t>17130</t>
  </si>
  <si>
    <t>квартира 29 (ул.Садовая, 26в/2 - 33,1кв.м.)</t>
  </si>
  <si>
    <t>Краснодарский край, Туапсинский р-он, с. Шепси, ул.Садовая, д.26в, корп.2,  кв.29</t>
  </si>
  <si>
    <t>23:33:1405007:2435</t>
  </si>
  <si>
    <t>12903</t>
  </si>
  <si>
    <t>квартира 3 (ул.Кипарисовая, 17 - 34кв.м.)</t>
  </si>
  <si>
    <t>Краснодарский край, Туапсинский р-он, с. Шепси, ул.Кипарисовая, д.17,  кв.3</t>
  </si>
  <si>
    <t>13481</t>
  </si>
  <si>
    <t>квартира 3 (ул.Кипарисовая, 19 - 34,1кв.м.)</t>
  </si>
  <si>
    <t>Краснодарский край, Туапсинский р-он, с. Шепси, ул.Кипарисовая, д.19,  кв.3</t>
  </si>
  <si>
    <t>17543</t>
  </si>
  <si>
    <t>квартира 3 (ул.Садовая, 26/3 - 34,1кв.м.)</t>
  </si>
  <si>
    <t>Краснодарский край, Туапсинский р-он, с. Шепси, ул.Садовая, д.26, корп.3,  кв.3</t>
  </si>
  <si>
    <t>23:33:1405007:2638</t>
  </si>
  <si>
    <t>17398</t>
  </si>
  <si>
    <t>квартира 3 (ул.Садовая, 26в/1 - 33,2кв.м.)</t>
  </si>
  <si>
    <t>Краснодарский край, Туапсинский р-он, с. Шепси, ул.Садовая, д.26в, корп.1,  кв.3</t>
  </si>
  <si>
    <t>23:33:1405007:2473</t>
  </si>
  <si>
    <t>17160</t>
  </si>
  <si>
    <t>квартира 3 (ул.Садовая, 26в/2 - 34,1кв.м.)</t>
  </si>
  <si>
    <t>Краснодарский край, Туапсинский р-он, с. Шепси, ул.Садовая, д.26в, корп.2,  кв.3</t>
  </si>
  <si>
    <t>23:33:1405007:2428</t>
  </si>
  <si>
    <t>12951</t>
  </si>
  <si>
    <t>квартира 30 (ул.Кипарисовая, 17 - 34,3кв.м.)</t>
  </si>
  <si>
    <t>Краснодарский край, Туапсинский р-он, с. Шепси, ул.Кипарисовая, д.17,  кв.30</t>
  </si>
  <si>
    <t>17181</t>
  </si>
  <si>
    <t>квартира 30 (ул.Садовая, 26в/1 - 34,6кв.м.)</t>
  </si>
  <si>
    <t>Краснодарский край, Туапсинский р-он, с. Шепси, ул.Садовая, д.26в, корп.1,  кв.30</t>
  </si>
  <si>
    <t>23:33:1405007:2477</t>
  </si>
  <si>
    <t>17134</t>
  </si>
  <si>
    <t>квартира 30 (ул.Садовая, 26в/2 - 33,4кв.м.)</t>
  </si>
  <si>
    <t>Краснодарский край, Туапсинский р-он, с. Шепси, ул.Садовая, д.26в, корп.2,  кв.30</t>
  </si>
  <si>
    <t>23:33:1405007:2434</t>
  </si>
  <si>
    <t>12952</t>
  </si>
  <si>
    <t>квартира 31 (ул.Кипарисовая, 17 - 34,4кв.м.)</t>
  </si>
  <si>
    <t>Краснодарский край, Туапсинский р-он, с. Шепси, ул.Кипарисовая, д.17,  кв.31</t>
  </si>
  <si>
    <t>Пользование c 25.12.2013 - Игнатенко Дарья Сергеевна</t>
  </si>
  <si>
    <t>12954</t>
  </si>
  <si>
    <t>квартира 32 (ул.Кипарисовая, 17 - 33,3кв.м.)</t>
  </si>
  <si>
    <t>Краснодарский край, Туапсинский р-он, с. Шепси, ул.Кипарисовая, д.17,  кв.32</t>
  </si>
  <si>
    <t>12955</t>
  </si>
  <si>
    <t>квартира 33 (ул.Кипарисовая, 17 - 33,6кв.м.)</t>
  </si>
  <si>
    <t>Краснодарский край, Туапсинский р-он, с. Шепси, ул.Кипарисовая, д.17,  кв.33</t>
  </si>
  <si>
    <t>21691</t>
  </si>
  <si>
    <t>квартира 33 (ул.Строителей, 2 - 37,4кв.м.)</t>
  </si>
  <si>
    <t>Краснодарский край, Туапсинский р-он, пгт. Джубга, ул.Строителей, д.2,  кв.33</t>
  </si>
  <si>
    <t>23:33:0606020:118/2</t>
  </si>
  <si>
    <t>Площадь 37,4 кв.м</t>
  </si>
  <si>
    <t>12964</t>
  </si>
  <si>
    <t>квартира 34 (ул.Кипарисовая, 17 - 35,2кв.м.)</t>
  </si>
  <si>
    <t>Краснодарский край, Туапсинский р-он, с. Шепси, ул.Кипарисовая, д.17,  кв.34</t>
  </si>
  <si>
    <t>13130</t>
  </si>
  <si>
    <t>квартира 35 (ул.Звездная, 22 - 66,7кв.м.)</t>
  </si>
  <si>
    <t>Краснодарский край, Туапсинский р-он, г. Туапсе, ул.Звездная, д.22,  кв.35</t>
  </si>
  <si>
    <t>Площадь 66,7 кв.м</t>
  </si>
  <si>
    <t>23188</t>
  </si>
  <si>
    <t>квартира 35 (ул.Звездная, 27 - 37кв.м.)</t>
  </si>
  <si>
    <t>Краснодарский край, Туапсинский р-он, г. Туапсе, ул.Звездная, д.27,  кв.35</t>
  </si>
  <si>
    <t>Площадь 37 кв.м</t>
  </si>
  <si>
    <t>12965</t>
  </si>
  <si>
    <t>квартира 35 (ул.Кипарисовая, 17 - 33,7кв.м.)</t>
  </si>
  <si>
    <t>Краснодарский край, Туапсинский р-он, с. Шепси, ул.Кипарисовая, д.17,  кв.35</t>
  </si>
  <si>
    <t>22087</t>
  </si>
  <si>
    <t>квартира 36 (Южный мкр, 41 - 50,7кв.м.)</t>
  </si>
  <si>
    <t>Краснодарский край, Туапсинский р-он, пгт. Джубга, Южный мкр, д.41,  кв.36</t>
  </si>
  <si>
    <t>23:33:0606020:1033</t>
  </si>
  <si>
    <t>Площадь 50,7 кв.м</t>
  </si>
  <si>
    <t>12966</t>
  </si>
  <si>
    <t>квартира 36 (ул.Кипарисовая, 17 - 33,2кв.м.)</t>
  </si>
  <si>
    <t>Краснодарский край, Туапсинский р-он, с. Шепси, ул.Кипарисовая, д.17,  кв.36</t>
  </si>
  <si>
    <t>12967</t>
  </si>
  <si>
    <t>квартира 37 (ул.Кипарисовая, 17 - 33,2кв.м.)</t>
  </si>
  <si>
    <t>Краснодарский край, Туапсинский р-он, с. Шепси, ул.Кипарисовая, д.17,  кв.37</t>
  </si>
  <si>
    <t>13748</t>
  </si>
  <si>
    <t>квартира 37 (ул.Кронштадтская, 5 - 44,1кв.м.)</t>
  </si>
  <si>
    <t>Краснодарский край, Туапсинский р-он, г. Туапсе, ул.Кронштадтская, д.5,  кв.37</t>
  </si>
  <si>
    <t>12968</t>
  </si>
  <si>
    <t>квартира 38 (ул.Кипарисовая, 17 - 33,2кв.м.)</t>
  </si>
  <si>
    <t>Краснодарский край, Туапсинский р-он, с. Шепси, ул.Кипарисовая, д.17,  кв.38</t>
  </si>
  <si>
    <t>12969</t>
  </si>
  <si>
    <t>квартира 39 (ул.Кипарисовая, 17 - 33,6кв.м.)</t>
  </si>
  <si>
    <t>Краснодарский край, Туапсинский р-он, с. Шепси, ул.Кипарисовая, д.17,  кв.39</t>
  </si>
  <si>
    <t>23684</t>
  </si>
  <si>
    <t>квартира 4 (ул.Исаакяна, 7 - 34,3кв.м.)</t>
  </si>
  <si>
    <t>Краснодарский край, Туапсинский р-он, с. Шаумян, ул.Исаакяна, д.7,  кв.4</t>
  </si>
  <si>
    <t>23-2313/056/2010-596</t>
  </si>
  <si>
    <t>12905</t>
  </si>
  <si>
    <t>квартира 4 (ул.Кипарисовая, 17 - 34,3кв.м.)</t>
  </si>
  <si>
    <t>Краснодарский край, Туапсинский р-он, с. Шепси, ул.Кипарисовая, д.17,  кв.4</t>
  </si>
  <si>
    <t>13482</t>
  </si>
  <si>
    <t>квартира 4 (ул.Кипарисовая, 19 - 33,2кв.м.)</t>
  </si>
  <si>
    <t>Краснодарский край, Туапсинский р-он, с. Шепси, ул.Кипарисовая, д.19,  кв.4</t>
  </si>
  <si>
    <t>17544</t>
  </si>
  <si>
    <t>квартира 4 (ул.Садовая, 26/3 - 33,6кв.м.)</t>
  </si>
  <si>
    <t>Краснодарский край, Туапсинский р-он, с. Шепси, ул.Садовая, д.26, корп.3,  кв.4</t>
  </si>
  <si>
    <t>23:33:1405007:2622</t>
  </si>
  <si>
    <t>17400</t>
  </si>
  <si>
    <t>квартира 4 (ул.Садовая, 26в/1 - 33,2кв.м.)</t>
  </si>
  <si>
    <t>Краснодарский край, Туапсинский р-он, с. Шепси, ул.Садовая, д.26в, корп.1,  кв.4</t>
  </si>
  <si>
    <t>23:33:1405007:2491</t>
  </si>
  <si>
    <t>17147</t>
  </si>
  <si>
    <t>квартира 4 (ул.Садовая, 26в/2 - 33,5кв.м.)</t>
  </si>
  <si>
    <t>Краснодарский край, Туапсинский р-он, с. Шепси, ул.Садовая, д.26в, корп.2,  кв.4</t>
  </si>
  <si>
    <t>23:33:1405007:2456</t>
  </si>
  <si>
    <t>23506</t>
  </si>
  <si>
    <t>квартира 40 (ул.Гагарина, п. Знаменский, 6/6 - 35,3кв.м.)</t>
  </si>
  <si>
    <t>Краснодарский край, Краснодар, ул.Гагарина, п. Знаменский, д.6, корп.6,  кв.40</t>
  </si>
  <si>
    <t>23:43:0439005:679</t>
  </si>
  <si>
    <t>23189</t>
  </si>
  <si>
    <t>квартира 42 (ул.Звездная, 27 - 37кв.м.)</t>
  </si>
  <si>
    <t>Краснодарский край, Туапсинский р-он, г. Туапсе, ул.Звездная, д.27,  кв.42</t>
  </si>
  <si>
    <t>23673</t>
  </si>
  <si>
    <t>квартира 43 (ул.Мира, 92 - 40,9кв.м.)</t>
  </si>
  <si>
    <t>Краснодарский край, Туапсинский р-он, пгт. Новомихайловский, ул.Мира, д.92,  кв.43</t>
  </si>
  <si>
    <t>23:33:0:16.2004-174</t>
  </si>
  <si>
    <t>23510</t>
  </si>
  <si>
    <t>квартира 44 (ул.Гагарина, п. Знаменский, 6/1 - 35,3кв.м.)</t>
  </si>
  <si>
    <t>Краснодарский край, Краснодар, ул.Гагарина, п. Знаменский, д.6, корп.1,  кв.44</t>
  </si>
  <si>
    <t>23:43:04390005:777</t>
  </si>
  <si>
    <t>23190</t>
  </si>
  <si>
    <t>квартира 49 (ул.Звездная, 27 - 37кв.м.)</t>
  </si>
  <si>
    <t>Краснодарский край, Туапсинский р-он, г. Туапсе, ул.Звездная, д.27,  кв.49</t>
  </si>
  <si>
    <t>23682</t>
  </si>
  <si>
    <t>квартира 5 (2-й мкр, 10 - 42,9кв.м.)</t>
  </si>
  <si>
    <t>Краснодарский край, Туапсинский р-он, пгт. Новомихайловский, 2-й мкр, д.10,  кв.5</t>
  </si>
  <si>
    <t>23:33:0:2.7.2001-132</t>
  </si>
  <si>
    <t>Площадь 42,9 кв.м</t>
  </si>
  <si>
    <t>23509</t>
  </si>
  <si>
    <t>квартира 5 (ул.Гагарина, п. Знаменский, 6/1 - 35,5кв.м.)</t>
  </si>
  <si>
    <t>Краснодарский край, Краснодар, ул.Гагарина, п. Знаменский, д.6, корп.1,  кв.5</t>
  </si>
  <si>
    <t>23:43:0439005:768</t>
  </si>
  <si>
    <t>Площадь 35,5 кв.м</t>
  </si>
  <si>
    <t>12906</t>
  </si>
  <si>
    <t>квартира 5 (ул.Кипарисовая, 17 - 33,6кв.м.)</t>
  </si>
  <si>
    <t>Краснодарский край, Туапсинский р-он, с. Шепси, ул.Кипарисовая, д.17,  кв.5</t>
  </si>
  <si>
    <t>13483</t>
  </si>
  <si>
    <t>квартира 5 (ул.Кипарисовая, 19 - 34,1кв.м.)</t>
  </si>
  <si>
    <t>Краснодарский край, Туапсинский р-он, с. Шепси, ул.Кипарисовая, д.19,  кв.5</t>
  </si>
  <si>
    <t>17545</t>
  </si>
  <si>
    <t>квартира 5 (ул.Садовая, 26/3 - 34кв.м.)</t>
  </si>
  <si>
    <t>Краснодарский край, Туапсинский р-он, с. Шепси, ул.Садовая, д.26, корп.3,  кв.5</t>
  </si>
  <si>
    <t>23:33:1405007:2624</t>
  </si>
  <si>
    <t>17172</t>
  </si>
  <si>
    <t>квартира 5 (ул.Садовая, 26в/1 - 34,1кв.м.)</t>
  </si>
  <si>
    <t>Краснодарский край, Туапсинский р-он, с. Шепси, ул.Садовая, д.26в, корп.1,  кв.5</t>
  </si>
  <si>
    <t>23:33:1405007:2484</t>
  </si>
  <si>
    <t>17146</t>
  </si>
  <si>
    <t>квартира 5 (ул.Садовая, 26в/2 - 33,6кв.м.)</t>
  </si>
  <si>
    <t>Краснодарский край, Туапсинский р-он, с. Шепси, ул.Садовая, д.26в, корп.2,  кв.5</t>
  </si>
  <si>
    <t>23:33:1405007:2447</t>
  </si>
  <si>
    <t>23672</t>
  </si>
  <si>
    <t>квартира 54 (ул.Мира, 92 - 42,8кв.м.)</t>
  </si>
  <si>
    <t>Краснодарский край, Туапсинский р-он, пгт. Новомихайловский, ул.Мира, д.92,  кв.54</t>
  </si>
  <si>
    <t>23:33:0:16.2004-173</t>
  </si>
  <si>
    <t>Площадь 42,8 кв.м</t>
  </si>
  <si>
    <t>21689</t>
  </si>
  <si>
    <t>квартира 59 (ул.Строителей, 2 - 37,4кв.м.)</t>
  </si>
  <si>
    <t>Краснодарский край, Туапсинский р-он, пгт. Джубга, ул.Строителей, д.2,  кв.59</t>
  </si>
  <si>
    <t>23:33:0606020:118/4</t>
  </si>
  <si>
    <t>12907</t>
  </si>
  <si>
    <t>квартира 6 (ул.Кипарисовая, 17 - 33,1кв.м.)</t>
  </si>
  <si>
    <t>Краснодарский край, Туапсинский р-он, с. Шепси, ул.Кипарисовая, д.17,  кв.6</t>
  </si>
  <si>
    <t>17546</t>
  </si>
  <si>
    <t>квартира 6 (ул.Садовая, 26/3 - 33,9кв.м.)</t>
  </si>
  <si>
    <t>Краснодарский край, Туапсинский р-он, с. Шепси, ул.Садовая, д.26, корп.3,  кв.6</t>
  </si>
  <si>
    <t>23:33:1405007:2623</t>
  </si>
  <si>
    <t>21638</t>
  </si>
  <si>
    <t>квартира 6 (ул.Садовая, 26в/1 - 48,3кв.м.)</t>
  </si>
  <si>
    <t>Краснодарский край, Туапсинский р-он, с. Шепси, ул.Садовая, д.26в, корп.1,  кв.6</t>
  </si>
  <si>
    <t>23:33:1405007:2471</t>
  </si>
  <si>
    <t>23664</t>
  </si>
  <si>
    <t>квартира 60 (, 2 - 44,1кв.м.)</t>
  </si>
  <si>
    <t>Краснодарский край, Туапсинский р-он, с. Тюменский, д.2,  кв.60</t>
  </si>
  <si>
    <t>23:33:0:3.2003-303</t>
  </si>
  <si>
    <t>22086</t>
  </si>
  <si>
    <t>квартира 62 (Южный мкр, 41 - 29кв.м.)</t>
  </si>
  <si>
    <t>Краснодарский край, Туапсинский р-он, пгт. Джубга, Южный мкр, д.41,  кв.62</t>
  </si>
  <si>
    <t>23:33:0606002:385</t>
  </si>
  <si>
    <t>Площадь 29 кв.м</t>
  </si>
  <si>
    <t>14265</t>
  </si>
  <si>
    <t>квартира 63 (2-й мкр, 2 - 34,9кв.м.)</t>
  </si>
  <si>
    <t>Краснодарский край, Туапсинский р-он, с. Ольгинка, 2-й мкр, д.2,  кв.63</t>
  </si>
  <si>
    <t>Площадь 34,9 кв.м</t>
  </si>
  <si>
    <t>Пользование c 14.12.2011 - Григорьев Владислав Владимирович</t>
  </si>
  <si>
    <t>12924</t>
  </si>
  <si>
    <t>квартира 7 (ул.Кипарисовая, 17 - 33,4кв.м.)</t>
  </si>
  <si>
    <t>Краснодарский край, Туапсинский р-он, с. Шепси, ул.Кипарисовая, д.17,  кв.7</t>
  </si>
  <si>
    <t>13006</t>
  </si>
  <si>
    <t>квартира 7 (ул.Кипарисовая, 7 - 33,2кв.м.)</t>
  </si>
  <si>
    <t>Краснодарский край, Туапсинский р-он, с. Шепси, ул.Кипарисовая, д.7,  кв.7</t>
  </si>
  <si>
    <t>17550</t>
  </si>
  <si>
    <t>квартира 7 (ул.Садовая, 26/3 - 33,7кв.м.)</t>
  </si>
  <si>
    <t>Краснодарский край, Туапсинский р-он, с. Шепси, ул.Садовая, д.26, корп.3,  кв.7</t>
  </si>
  <si>
    <t>23:33:1405007:2627</t>
  </si>
  <si>
    <t>17375</t>
  </si>
  <si>
    <t>квартира 7 (ул.Садовая, 26в/1 - 33,2кв.м.)</t>
  </si>
  <si>
    <t>Краснодарский край, Туапсинский р-он, с. Шепси, ул.Садовая, д.26в, корп.1,  кв.7</t>
  </si>
  <si>
    <t>23:33:1405007:2483</t>
  </si>
  <si>
    <t>17145</t>
  </si>
  <si>
    <t>квартира 7 (ул.Садовая, 26в/2 - 33,3кв.м.)</t>
  </si>
  <si>
    <t>Краснодарский край, Туапсинский р-он, с. Шепси, ул.Садовая, д.26в, корп.2,  кв.7</t>
  </si>
  <si>
    <t>23:33:1405007:2443</t>
  </si>
  <si>
    <t>23665</t>
  </si>
  <si>
    <t>квартира 70 (, 2 - 60,8кв.м.)</t>
  </si>
  <si>
    <t>Краснодарский край, Туапсинский р-он, с. Тюменский, д.2,  кв.70</t>
  </si>
  <si>
    <t>23:33:0:3.2003-306</t>
  </si>
  <si>
    <t>Площадь 60,8 кв.м</t>
  </si>
  <si>
    <t>Пользование c 10.10.2017 - Фирсов Олег Иванович</t>
  </si>
  <si>
    <t>21694</t>
  </si>
  <si>
    <t>квартира 71 (ул.Строителей, 5 - 36,9кв.м.)</t>
  </si>
  <si>
    <t>23:33:06060200:67/61</t>
  </si>
  <si>
    <t>12926</t>
  </si>
  <si>
    <t>квартира 8 (ул.Кипарисовая, 17 - 35,2кв.м.)</t>
  </si>
  <si>
    <t>Краснодарский край, Туапсинский р-он, с. Шепси, ул.Кипарисовая, д.17,  кв.8</t>
  </si>
  <si>
    <t>17551</t>
  </si>
  <si>
    <t>квартира 8 (ул.Садовая, 26/3 - 33,7кв.м.)</t>
  </si>
  <si>
    <t>Краснодарский край, Туапсинский р-он, с. Шепси, ул.Садовая, д.26, корп.3,  кв.8</t>
  </si>
  <si>
    <t>23:33:1405007:2639</t>
  </si>
  <si>
    <t>17401</t>
  </si>
  <si>
    <t>квартира 8 (ул.Садовая, 26в/1 - 33,1кв.м.)</t>
  </si>
  <si>
    <t>Краснодарский край, Туапсинский р-он, с. Шепси, ул.Садовая, д.26в, корп.1,  кв.8</t>
  </si>
  <si>
    <t>23:33:1405007:2476</t>
  </si>
  <si>
    <t>17143</t>
  </si>
  <si>
    <t>квартира 8 (ул.Садовая, 26в/2 - 33,2кв.м.)</t>
  </si>
  <si>
    <t>Краснодарский край, Туапсинский р-он, с. Шепси, ул.Садовая, д.26в, корп.2,  кв.8</t>
  </si>
  <si>
    <t>23:33:1405007:2430</t>
  </si>
  <si>
    <t>21690</t>
  </si>
  <si>
    <t>квартира 8 (ул.Строителей, 2 - 37,4кв.м.)</t>
  </si>
  <si>
    <t>Краснодарский край, Туапсинский р-он, пгт. Джубга, ул.Строителей, д.2,  кв.8</t>
  </si>
  <si>
    <t>23:33:0606020:118/12</t>
  </si>
  <si>
    <t>12927</t>
  </si>
  <si>
    <t>квартира 9 (ул.Кипарисовая, 17 - 33,5кв.м.)</t>
  </si>
  <si>
    <t>Краснодарский край, Туапсинский р-он, с. Шепси, ул.Кипарисовая, д.17,  кв.9</t>
  </si>
  <si>
    <t>13484</t>
  </si>
  <si>
    <t>квартира 9 (ул.Кипарисовая, 19 - 34,6кв.м.)</t>
  </si>
  <si>
    <t>Краснодарский край, Туапсинский р-он, с. Шепси, ул.Кипарисовая, д.19,  кв.9</t>
  </si>
  <si>
    <t>17552</t>
  </si>
  <si>
    <t>квартира 9 (ул.Садовая, 26/3 - 34,1кв.м.)</t>
  </si>
  <si>
    <t>Краснодарский край, Туапсинский р-он, с. Шепси, ул.Садовая, д.26, корп.3,  кв.9</t>
  </si>
  <si>
    <t>23:33:1405007:2630</t>
  </si>
  <si>
    <t>17174</t>
  </si>
  <si>
    <t>квартира 9 (ул.Садовая, 26в/1 - 34,6кв.м.)</t>
  </si>
  <si>
    <t>Краснодарский край, Туапсинский р-он, с. Шепси, ул.Садовая, д.26в, корп.1,  кв.9</t>
  </si>
  <si>
    <t>23:33:1405007:2461</t>
  </si>
  <si>
    <t>17141</t>
  </si>
  <si>
    <t>квартира 9 (ул.Садовая, 26в/2 - 33,1кв.м.)</t>
  </si>
  <si>
    <t>Краснодарский край, Туапсинский р-он, с. Шепси, ул.Садовая, д.26в, корп.2,  кв.9</t>
  </si>
  <si>
    <t>23:33:1405007:2431</t>
  </si>
  <si>
    <t>12264</t>
  </si>
  <si>
    <t>помещение 1 (ул.Камо, 1 - 48,1кв.м.)</t>
  </si>
  <si>
    <t>Краснодарский край, Туапсинский р-он, с. Кроянское, ул.Камо, д.1,  помещ.1</t>
  </si>
  <si>
    <t>Площадь 48,1 кв.м</t>
  </si>
  <si>
    <t>12791</t>
  </si>
  <si>
    <t>помещение 11 (ул.Ленинградская, 13 - 109,6кв.м.)</t>
  </si>
  <si>
    <t>Краснодарский край, Туапсинский р-он, г. Туапсе, ул.Ленинградская, д.13,  помещ.11</t>
  </si>
  <si>
    <t>Площадь 109,6 кв.м</t>
  </si>
  <si>
    <t>12792</t>
  </si>
  <si>
    <t>помещение 2 (ул.Войкова, 10 - 70,8кв.м.)</t>
  </si>
  <si>
    <t>Краснодарский край, Туапсинский р-он, г. Туапсе, ул.Войкова, д.10,  помещ.2</t>
  </si>
  <si>
    <t>Площадь 70,8 кв.м</t>
  </si>
  <si>
    <t>Номер по порядку</t>
  </si>
  <si>
    <t>Наименование объекта</t>
  </si>
  <si>
    <t>Местонахождение объекта</t>
  </si>
  <si>
    <t>Общая площадь (кв.м), протяженность (м)</t>
  </si>
  <si>
    <t>Литера</t>
  </si>
  <si>
    <t>Кадастровый (условный) номер объекта недвижимости</t>
  </si>
  <si>
    <t>Дата записи о регистрации в ЕГРН права собственности</t>
  </si>
  <si>
    <t>Назначение объекта недвижимости</t>
  </si>
  <si>
    <t>Сведения об обременении правами третьих лиц</t>
  </si>
  <si>
    <t>Сведения о существующих ограничениях (при наличии)</t>
  </si>
  <si>
    <t>Полное наименование балансодержателя</t>
  </si>
  <si>
    <t>Юридический адрес балансодержателя</t>
  </si>
  <si>
    <t>Ведомственная принадлежность балансодержателя</t>
  </si>
  <si>
    <t>Номер записи о регистрации в ЕГРН права собственности</t>
  </si>
  <si>
    <t xml:space="preserve"> 15.03.2012</t>
  </si>
  <si>
    <t>Свидетельство о государственной регистрации права №23-АК 224232</t>
  </si>
  <si>
    <t>Свидетельство о государственной регистрации права №23-АК 224231</t>
  </si>
  <si>
    <t>Оперативное управление c 01.01.2017</t>
  </si>
  <si>
    <t xml:space="preserve"> муниципальное бюджетное образовательное учреждение дополнительного образования детей детско-юношеская спортивная школа № 1 г.Туапсе муниципального образования Туапсинский район</t>
  </si>
  <si>
    <t xml:space="preserve"> муниципальное казенное учреждение "Спасательная служба Туапсинского района"</t>
  </si>
  <si>
    <t>Оперативное управление c 27.10.2011 -</t>
  </si>
  <si>
    <t xml:space="preserve"> муниципальное бюджетное общеобразовательное учреждение средняя общеобразовательная школа № 18 с. Тенгинка МО Туапсиснкий район</t>
  </si>
  <si>
    <t>Оперативное управление c 22.03.2018 -</t>
  </si>
  <si>
    <t xml:space="preserve">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</si>
  <si>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Безвозмездное пользование c 04.08.2016 -</t>
  </si>
  <si>
    <t xml:space="preserve"> Автономная некоммерческая организация "Федерация баскетбола Туапсе"</t>
  </si>
  <si>
    <t>муниципальное бюджетное общеобразовательное учреждение гимназия № 1 города Туапсе муниципального образования Туапсиснкий район</t>
  </si>
  <si>
    <t xml:space="preserve">Оперативное управление c 01.01.2015 - </t>
  </si>
  <si>
    <t>Оперативное управление c 01.01.2015 -</t>
  </si>
  <si>
    <t xml:space="preserve">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</si>
  <si>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 xml:space="preserve">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</si>
  <si>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Оперативное управление c 01.01.2017 -</t>
  </si>
  <si>
    <t xml:space="preserve">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</si>
  <si>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 xml:space="preserve">Оперативное управление c 22.03.2018 - </t>
  </si>
  <si>
    <t xml:space="preserve">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</si>
  <si>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</si>
  <si>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 xml:space="preserve">Оперативное управление c 01.01.2017 - </t>
  </si>
  <si>
    <t>муниципальное бюджетное дошкольное образовательное учреждение детский сад № 2 "Малышок" муниципального образования Туапсинский район</t>
  </si>
  <si>
    <t>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</si>
  <si>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 xml:space="preserve">Оперативное управление c 01.01.2017 </t>
  </si>
  <si>
    <t>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</si>
  <si>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 xml:space="preserve">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</si>
  <si>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 xml:space="preserve"> муниципальное бюджетное дошкольное образовательное учреждение детский сад № 2 "Малышок" муниципального образования Туапсинский район</t>
  </si>
  <si>
    <t>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</si>
  <si>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 xml:space="preserve">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</si>
  <si>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муниципальное бюджетное дошкольное образовательное учреждение детский сад № 3 "Ромашка" с. Шаумян муниципального образования Туапсинский район</t>
  </si>
  <si>
    <t xml:space="preserve"> муниципальное бюджетное дошкольное образовательное учреждение детский сад № 3 "Ромашка" с. Шаумян муниципального образования Туапсинский район</t>
  </si>
  <si>
    <t>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</si>
  <si>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</si>
  <si>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муниципальное бюджетное дошкольное образовательное учреждение детский сад компенсирующего вида № 44 "Малышок" г. Туапсе МО Туапсинский район</t>
  </si>
  <si>
    <t xml:space="preserve">Оперативное управление c 10.08.2015 - </t>
  </si>
  <si>
    <t>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</si>
  <si>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</si>
  <si>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</si>
  <si>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Оперативное управление c 06.10.2009 - Постановление главы администрации №1 от 01.04.2014 - Администрация МО Туапсинский район ГУ</t>
  </si>
  <si>
    <t xml:space="preserve"> муниципальное бюджетное общеобразовательное учреждение средняя общеобразовательная школа № 10 им. Т.П.Северова</t>
  </si>
  <si>
    <t xml:space="preserve">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</si>
  <si>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муниципальное автономное учреждение средняя общеобразовательная школа № 11 г. Туапсе МО Туапсинский район</t>
  </si>
  <si>
    <t xml:space="preserve">Оперативное управление c 01.01.2014 - </t>
  </si>
  <si>
    <t>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</si>
  <si>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</si>
  <si>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Муниципальное бюджетное учреждение здравоохранения "Туапсинская районная больница №1"</t>
  </si>
  <si>
    <t>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</si>
  <si>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</si>
  <si>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</si>
  <si>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муниципальное бюджетное дошкольное образовательное учреждение детский сад № 30 "Золотая рыбка" г.Туапсе МО Туапсинский район</t>
  </si>
  <si>
    <t>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</si>
  <si>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</si>
  <si>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 xml:space="preserve">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</si>
  <si>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Оперативное управление c 01.12.2017 -Постановление №1973 от 01.12.2017 - Администрация МО Туапсинский район ГУ</t>
  </si>
  <si>
    <t>муниципальное бюджетное образовательное учреждение дополнительного образования детей детско-юношеская спортивная школа № 1 г.Туапсе муниципального образования Туапсинский район</t>
  </si>
  <si>
    <t xml:space="preserve">Оперативное управление c 01.01.1980 - </t>
  </si>
  <si>
    <t>Хозяйственное ведение c 27.10.2016 - Постановление №1645 от 27.10.2016 - Администрация МО Туапсинский район ГУ</t>
  </si>
  <si>
    <t xml:space="preserve"> Муниципальное унитарное предприятие "Райводоканал" муниципального образования Туапсинский район</t>
  </si>
  <si>
    <t xml:space="preserve">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</si>
  <si>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 xml:space="preserve">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</si>
  <si>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 xml:space="preserve"> Муниципальное бюджетное учреждение "Центр развития пляжного отдыха и туризма Туапсинского района"</t>
  </si>
  <si>
    <t>Оперативное управление c 03.03.2016 - Постановление №285 от 03.03.2016 - Администрация МО Туапсинский район ГУ</t>
  </si>
  <si>
    <t xml:space="preserve"> - муниципальное бюджетное общеобразовательное учреждение средняя общеобразовательная школа № 10 им. Т.П.Северова</t>
  </si>
  <si>
    <t>Оперативное управление c 01.01.2014</t>
  </si>
  <si>
    <t xml:space="preserve"> муниципальное автономное учреждение средняя общеобразовательная школа № 11 г. Туапсе МО Туапсинский район</t>
  </si>
  <si>
    <t>Оперативное управление c 01.01.2014 -</t>
  </si>
  <si>
    <t xml:space="preserve">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</si>
  <si>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 xml:space="preserve">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</si>
  <si>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</si>
  <si>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</si>
  <si>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Оперативное управление c 01.12.2017 - Постановление №1973 от 01.12.2017 - Администрация МО Туапсинский район ГУ</t>
  </si>
  <si>
    <t>Муниципальное казенное образовательное учреждение дополнительного образования и юношества г. Туапсе</t>
  </si>
  <si>
    <t xml:space="preserve">Оперативное управление c 01.01.2018 - </t>
  </si>
  <si>
    <t>муниципальное казенное учреждение "Спасательная служба Туапсинского района"</t>
  </si>
  <si>
    <t>Оперативное управление c 27.10.2011 - Постановление №2324 от 27.10.2011 - Администрация МО Туапсинский район ГУ</t>
  </si>
  <si>
    <t>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</si>
  <si>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 xml:space="preserve">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</si>
  <si>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муниципальное бюджетное общеобразовательное учреждение средняя общеобразовательная школа № 29 с. Цыпка МО Туапсинский район</t>
  </si>
  <si>
    <t>Оперативное управление c 25.04.2012 - Постановление главы администрации №911 от 25.04.2012 - Администрация МО Туапсинский район ГУ</t>
  </si>
  <si>
    <t>МБООШ №32 им. И.С. Исакова , хутор Островская Щель муниципального образования Туапсинский район</t>
  </si>
  <si>
    <t>муниципальное бюджетное общеобразовательное учреждение средняя общеобразовательная школа № 10 им. Т.П.Северова</t>
  </si>
  <si>
    <t>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</si>
  <si>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 xml:space="preserve">Оперативное управление c 14.07.2013 - </t>
  </si>
  <si>
    <t>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</si>
  <si>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=I145-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</si>
  <si>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ООО "Трансэнергосеть"</t>
  </si>
  <si>
    <t xml:space="preserve">Аренда c 01.01.2019 </t>
  </si>
  <si>
    <t>муниципальное бюджетное общеобразовательное учреждение средняя общеобразовательная школа № 18 с. Тенгинка МО Туапсиснкий район</t>
  </si>
  <si>
    <t>Оперативное управление c 22.03.2018 - Постановление №351 от 22.03.2018 - Администрация МО Туапсинский район ГУ</t>
  </si>
  <si>
    <t xml:space="preserve">Оперативное управление c 01.01.2016 - </t>
  </si>
  <si>
    <t>Влючено в прогнозный план приватизации на 2019 год</t>
  </si>
  <si>
    <t>Заключается договор с оценщиком, для дальнейшего включения объекта в прогнозный план приватизации</t>
  </si>
  <si>
    <t>Оперативное управление c 20.10.2009 - Свидетельство о государственной регистрации права №23-23-13/056/2010-595 от 08.02.2012</t>
  </si>
  <si>
    <t xml:space="preserve">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</si>
  <si>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Оперативное управление c 01.01.2016 -</t>
  </si>
  <si>
    <t>Оперативное управление c 24.02.2015 - Свидетельство о государственной регистрации права №23-АН №801400 от 24.02.2015 - Администрация МО Туапсинский район ГУ</t>
  </si>
  <si>
    <t xml:space="preserve">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</si>
  <si>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Оперативное управление c 15.09.2016 -Выписка из ЕГРП №б/н от 15.09.2016 - МО Туапсинский район</t>
  </si>
  <si>
    <t>Оперативное управление c 21.12.2016 - Постановление №1933 от 21.12.2016 - Администрация МО Туапсинский район ГУ</t>
  </si>
  <si>
    <t>Оперативное управление c 27.10.2011 Постановление №2324 от 27.10.2011 - Администрация МО Туапсинский район ГУ</t>
  </si>
  <si>
    <t>Оперативное управление c 24.02.2009 - Постановление №312 от 24.02.2009 - Администрация МО Туапсинский район ГУ</t>
  </si>
  <si>
    <t>Оперативное управление c 27.10.2011 -Постановление №2374 от 27.10.2011 - Администрация МО Туапсинский район ГУ</t>
  </si>
  <si>
    <t>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</si>
  <si>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Оперативное управление c 16.04.2013 - Постановление №1172 от 16.04.2013 - Администрация МО Туапсинский район ГУ</t>
  </si>
  <si>
    <t>Оперативное управление c 18.10.2018 - Постановление №1713 от 18.10.2018 - Администрация МО Туапсинский район ГУ</t>
  </si>
  <si>
    <t>Оперативное управление c 08.06.2018 -Постановление №860 от 08.06.2018 - Администрация МО Туапсинский район ГУ</t>
  </si>
  <si>
    <t>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</si>
  <si>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Оперативное управление c 29.04.2015 - Постановление №1205 от 29.04.2015 - МБДОУ ДС КВ № 17 "Веселые гномики" с.Небуг МО Ту М</t>
  </si>
  <si>
    <t>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</si>
  <si>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Оперативное управление c 26.12.2018 - Постановление №2139 от 26.12.2018 - Администрация МО Туапсинский район ГУ</t>
  </si>
  <si>
    <t>Отдел по физической культуре и спорту администрации муниципального образования Туапсинский район</t>
  </si>
  <si>
    <t>Оперативное управление c 21.12.2012 - Постановление №3649 от 21.12.2012 - Администрация МО Туапсинский район ГУ</t>
  </si>
  <si>
    <t>Муниципальное бюджетное общеобразовательное учреждение средняя общеобразовательная школа № 15 им. Н.А.Тхагушева а. Агуй-Шапсуг МО Туапсинский район</t>
  </si>
  <si>
    <t>Оперативное управление c 08.06.2018 - Постановление №859 от 08.06.2018 - Администрация МО Туапсинский район ГУ</t>
  </si>
  <si>
    <t>Оперативное управление c 19.07.2017 - Постановление №1182 от 19.07.2017 - Администрация МО Туапсинский район ГУ</t>
  </si>
  <si>
    <t xml:space="preserve"> Туапсинское районное казачье обшество Черноморского окружного казачьего общества Кубанского войского казачьего общества</t>
  </si>
  <si>
    <t>Безвозмездное пользование c 01.02.2017 -</t>
  </si>
  <si>
    <t>Безвозмездное пользование c 13.12.2018 -</t>
  </si>
  <si>
    <t>Туапсинское районное казачье обшество Черноморского окружного казачьего общества Кубанского войского казачьего общества</t>
  </si>
  <si>
    <t xml:space="preserve">Безвозмездное пользование c 01.02.2017 - </t>
  </si>
  <si>
    <t>Аренда c 24.10.2016 -</t>
  </si>
  <si>
    <t xml:space="preserve"> Публичное акционерное общество  "Сбербанк России" Туапсинское отделение №1805</t>
  </si>
  <si>
    <t xml:space="preserve"> ООО "Доктор"</t>
  </si>
  <si>
    <t>Заключен договор купли-продажи с расрочкой платежа на 5 лет</t>
  </si>
  <si>
    <t>Аренда c 14.01.2015 -</t>
  </si>
  <si>
    <t xml:space="preserve"> Управление федеральной почтовой связи Краснодарского края филиал федерального государственного унитарного предприятия "Почта России"</t>
  </si>
  <si>
    <t>Оперативное управление c 29.04.2009 - Свидетельство о государственной регистрации права №23-АК 563846 от 03.02.2012 - УФС ГРКиК по Краснодарскому краю Туапсинский от УФ</t>
  </si>
  <si>
    <t xml:space="preserve"> муниципальное казенное учреждение культуры "Туапсинский районный организационно-методический центр"</t>
  </si>
  <si>
    <t>Оперативное управление c 13.01.2014 -Постановление главы администрации №3905 от 13.11.2013 - Администрация МО Туапсинский район ГУ</t>
  </si>
  <si>
    <t xml:space="preserve">Аренда c 01.09.2017 - </t>
  </si>
  <si>
    <t xml:space="preserve">Управление федеральной почтовой связи Краснодарского края филиал федерального государственного унитарного предприятия "Почта России" </t>
  </si>
  <si>
    <t>Муниципальное образование Туапсинский район</t>
  </si>
  <si>
    <t>Включено в перечень субъектов МСП</t>
  </si>
  <si>
    <t xml:space="preserve"> Муниципальное казенное образовательное учреждение дополнительного образования и юношества г. Туапсе</t>
  </si>
  <si>
    <t>Оперативное управление c 24.04.2009 -Свидетельство о государственной регистрации права №23-АК 563894 от 03.02.2012 - УФС ГРКиК по Краснодарскому краю Туапсинский от УФ</t>
  </si>
  <si>
    <t xml:space="preserve"> Муниципальное бюджетное образовательное учреждение дополнительного образования Станция юных техников г. Туапсе муниципального образования Туапсинский район</t>
  </si>
  <si>
    <t>Оперативное управление c 18.04.2011 -Свидетельство о государственной регистрации права №23-АК 568400 от 13.01.2012 - УФС ГРКиК по Краснодарскому краю Туапсинский от УФ</t>
  </si>
  <si>
    <t>Муниципальное бюджетное образовательное учреждение дополнительного образования Станция юных техников г. Туапсе муниципального образования Туапсинский район</t>
  </si>
  <si>
    <t>Оперативное управление c 18.04.2011 - Свидетельство о государственной регистрации права №23-АК 568402 от 13.01.2012 - УФС ГРКиК по Краснодарскому краю Туапсинский от УФ</t>
  </si>
  <si>
    <t>Региональное управление Федеральной службы Российской Федерации по контролю за оборотом наркотиков по Краснодарскому краю</t>
  </si>
  <si>
    <t xml:space="preserve">Безвозмездное пользование c 08.12.2010 - </t>
  </si>
  <si>
    <t xml:space="preserve"> муниципальное бюджетное образовательное учреждение дополнительного образования детей детская художественная школа г.Туапсе муниципального образования Туапсинский район</t>
  </si>
  <si>
    <t>Оперативное управление c 04.03.2009 -Свидетельство о государственной регистрации права №23-АЛ 850566 от 08.08.2013</t>
  </si>
  <si>
    <t>Оперативное управление c 18.04.2011 - Свидетельство о государственной регистрации права №23-АК 568401 от 13.01.2012 - УФС ГРКиК по Краснодарскому краю Туапсинский от УФ</t>
  </si>
  <si>
    <t>Оперативное управление c 18.04.2011 - Свидетельство о государственной регистрации права №23-АЖ 023639 от 15.09.2009 - УФС ГРКиК по Краснодарскому краю Туапсинский от УФ</t>
  </si>
  <si>
    <t>Оперативное управление c 18.04.2011 - Свидетельство о государственной регистрации права №23-АК 568398 от 13.01.2012</t>
  </si>
  <si>
    <t>муниципальное бюджетное образовательное учреждение дополнительного образования детей детско-юношеская спортивная школа №5 г.Туапсе муниципального образования Туапсинский район</t>
  </si>
  <si>
    <t>Оперативное управление c 18.04.2011 - Свидетельство о государственной регистрации права №23-АК 568394 от 13.01.2012</t>
  </si>
  <si>
    <t>Департамент по обеспечению деятельности мировых судей Краснодарского края</t>
  </si>
  <si>
    <t xml:space="preserve">Безвозмездное пользование c 16.03.2018 - </t>
  </si>
  <si>
    <t xml:space="preserve"> открытое акционерное общество междугородней и международной электрической связи "Ростелеком"</t>
  </si>
  <si>
    <t>Аренда c 01.07.2018 -</t>
  </si>
  <si>
    <t xml:space="preserve"> - открытое акционерное общество  "Сбербанк России" Туапсинское отделение №1805</t>
  </si>
  <si>
    <t>Аренда c 14.11.2018</t>
  </si>
  <si>
    <t>Оперативное управление c 26.06.2009 - Свидетельство о государственной регистрации права №23-АЛ 781847 от 25.06.2013</t>
  </si>
  <si>
    <t>Оперативное управление c 18.04.2011 - Свидетельство о государственной регистрации права №23-АК 568399 от 13.01.2012 - УФС ГРКиК по Краснодарскому краю Туапсинский от УФ</t>
  </si>
  <si>
    <t>Оперативное управление c 30.06.2008 - Свидетельство о государственной регистрации права №23-АК 563893 от 03.02.2012 - УФС ГРКиК по Краснодарскому краю Туапсинский от УФ</t>
  </si>
  <si>
    <t>Оперативное управление c 18.04.2011 - Свидетельство о государственной регистрации права №23-АК 568395 от 13.01.2012 - УФС ГРКиК по Краснодарскому краю Туапсинский от УФ</t>
  </si>
  <si>
    <t xml:space="preserve">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</si>
  <si>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Оперативное управление c 08.07.1992 -Свидетельство о государственной регистрации права №23-АЕ 661057 от 16.03.2009</t>
  </si>
  <si>
    <t xml:space="preserve"> Муниципальное бюджетное образовательное учреждение дополнительного образования  Центр внешкольной работы "Мужество" г. Туапсе муниципального образования Туапсинский район</t>
  </si>
  <si>
    <t>Оперативное управление c 11.06.2009 -Свидетельство о государственной регистрации права №23-АК 567787 от 24.01.2012</t>
  </si>
  <si>
    <t>Аренда c 01.09.2018 -</t>
  </si>
  <si>
    <t xml:space="preserve"> Управление федеральной почтовой связи Краснодарского края филиал федерального государственного унитарного предприятия "Почта России" </t>
  </si>
  <si>
    <t>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</si>
  <si>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Оперативное управление c 15.08.2012 - Свидетельство о государственной регистрации права №23-АК 961863 от 22.08.2012</t>
  </si>
  <si>
    <t>Оперативное управление c 03.10.2011 -  - МБДОУ ДС № 3 "Ромашка" с.Шаумян МО Туапсинского МУ, Администрация МО Туапсинский район ГУ</t>
  </si>
  <si>
    <t>Оперативное управление c 29.08.2012 - Свидетельство о государственной регистрации права №23-АК 961134 от 24.09.2012</t>
  </si>
  <si>
    <t>муниципальное бюджетное общеобразовательное учреждение средняя общеобразовательная школа № 37 п. Тюменский МО Туапсинский район</t>
  </si>
  <si>
    <t>Оперативное управление c 12.01.2010 - Свидетельство о государственной регистрации права №23-АК 687341 от 06.06.2012</t>
  </si>
  <si>
    <t>Нежилое здание  (контора) (ул.Взлетная, 23 - 341кв.м.)</t>
  </si>
  <si>
    <t>Оперативное управление</t>
  </si>
  <si>
    <t>МБОУ СОШ №20 с. Шепси</t>
  </si>
  <si>
    <t>Оперативное управление с 18.03.2019 года</t>
  </si>
  <si>
    <t>Договор соц.найма</t>
  </si>
  <si>
    <t>Оформление права собственности в судебном порядке</t>
  </si>
  <si>
    <t>Передача в собственность Новомихайловского городского поселения Туапсинского района</t>
  </si>
  <si>
    <t>Муниципальное бюджетное общеобразовательное учреждение начальная общеобразовательная школа № 21 п. Южный муниципального образования Туапсинский район</t>
  </si>
  <si>
    <t>Оперативное управление c 20.12.2012 - Свидетельство о государственной регистрации права №23-АЛ 205685 от 11.01.2013</t>
  </si>
  <si>
    <t>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</si>
  <si>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Оперативное управление c 23.03.2010 - Свидетельство о государственной регистрации права №23-АЛ 499861 от 06.05.2013</t>
  </si>
  <si>
    <t xml:space="preserve"> муниципальное бюджетное образовательное учреждение дополнительного образования детей детско-юношеская спортивная школа №8 с.Небуг муниципального образования Туапсинский район</t>
  </si>
  <si>
    <t>Оперативное управление c 09.11.2012 -Свидетельство о государственной регистрации права №23-АЛ 046590 от 09.11.2012</t>
  </si>
  <si>
    <t>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</si>
  <si>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Оперативное управление c 01.06.2010 - Свидетельство о государственной регистрации права №23-АМ 548457 от 11.02.2014</t>
  </si>
  <si>
    <t>муниципальное бюджетное образовательное учреждение дополнительного образования детей детская школа искусств им.Г.Пономаренко пгт.Новомихайловский МО Туапсинский район</t>
  </si>
  <si>
    <t>Оперативное управление c 21.07.2010 - Свидетельство о государственной регистрации права №23-АК 559388 от 15.02.2012</t>
  </si>
  <si>
    <t>муниципальное бюджетное общеобразовательное учреждение средняя общеобразовательная школа № 12 с. Георгиевское МО Туапсинский район</t>
  </si>
  <si>
    <t>Оперативное управление c 27.11.2012 - Свидетельство о государственной регистрации права №23- от 29.12.2012</t>
  </si>
  <si>
    <t>Оперативное управление c 26.12.2018 - Постановление №2138 от 26.12.2018 - Администрация МО Туапсинский район ГУ</t>
  </si>
  <si>
    <t xml:space="preserve">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</si>
  <si>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</si>
  <si>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Оперативное управление c 28.07.2009 - Свидетельство о государственной регистрации права №23-АИ 132956 от 16.09.2010</t>
  </si>
  <si>
    <t>Оперативное управление c 28.07.2009 - Свидетельство о государственной регистрации права №23-АК 563524 от 27.01.2012</t>
  </si>
  <si>
    <t>Оперативное управление c 16.09.2010 -Свидетельство о государственной регистрации права №23-АИ 132958 от 16.09.2010</t>
  </si>
  <si>
    <t>Оперативное управление c 30.06.2008 - Свидетельство о государственной регистрации права №23-АК 563749 от 02.02.2012</t>
  </si>
  <si>
    <t xml:space="preserve"> муниципальное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бокса №4 г.Туапсе МО Туапсинский район</t>
  </si>
  <si>
    <t>Оперативное управление c 23.04.2009 -Свидетельство о государственной регистрации права №23-АК 280395 от 29.03.2012</t>
  </si>
  <si>
    <t>Муниципальное бюджетное образовательное учреждение дополнительного образования детей детско-юношеская спортивная школа № 2 им. В.П.Фионова г. Туапсе МО Туапсинский район</t>
  </si>
  <si>
    <t>Оперативное управление c 06.05.2009 - Свидетельство о государственной регистрации права №23-АК 559365 от 14.02.2012</t>
  </si>
  <si>
    <t>Оперативное управление c 21.12.2016 - Постановление №1935 от 21.12.2016 - Администрация МО Туапсинский район ГУ</t>
  </si>
  <si>
    <t>Оперативное управление c 20.10.2009 - Свидетельство о государственной регистрации права №23-АК 563855 от 03.02.2012</t>
  </si>
  <si>
    <t>муниципальное бюджетное дошкольное образовательное учреждение детский сад № 42 "Красная шапочка" г. Туапсе муниципального образования Туапсинский район</t>
  </si>
  <si>
    <t>Оперативное управление c 24.06.2009 - Свидетельство о государственной регистрации права №23-АК 563624 от 30.01.2012</t>
  </si>
  <si>
    <t>Оперативное управление c 13.02.2013 - Свидетельство о государственной регистрации права №23-АЛ 746935 от 11.04.2013</t>
  </si>
  <si>
    <t>Оперативное управление c 15.09.2016 - Выписка из ЕГРП №б/н от 15.09.2016 - МО Туапсинский район</t>
  </si>
  <si>
    <t>Оперативное управление c 18.03.2008 - Свидетельство о государственной регистрации права №23-АК 563713 от 01.02.2012</t>
  </si>
  <si>
    <t>муниципальное бюджетное общеобразовательное учреждение средняя общеобразовательная школа № 8 г. Туапсе МО Туапсинский район</t>
  </si>
  <si>
    <t>Оперативное управление c 28.08.2009 - Свидетельство о государственной регистрации права №23-АЛ 745043 от 15.04.2013</t>
  </si>
  <si>
    <t>муниципальное бюджетное учреждение детский сад № 5 "Чайка" с. Кривенковское муниципального образования Туапсинский район</t>
  </si>
  <si>
    <t>муниципальное бюджетное общеобразовательное учреждение средняя общеобразовательная школа № 39 с. Садовое МО Туапсинский район</t>
  </si>
  <si>
    <t>Оперативное управление c 13.08.2009 - Свидетельство о государственной регистрации права №23-АЖ 428468 от 22.12.2010</t>
  </si>
  <si>
    <t>Оперативное управление c 09.09.2010 - Свидетельство о государственной регистрации права №23-АЛ 676822 от 18.03.2013</t>
  </si>
  <si>
    <t>Оперативное управление c 09.09.2010 - Свидетельство о государственной регистрации права №23-АЛ 676823 от 18.03.2013</t>
  </si>
  <si>
    <t xml:space="preserve">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</si>
  <si>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Оперативное управление c 26.02.2009 -Свидетельство о государственной регистрации права №23-АК 563860 от 03.02.2012</t>
  </si>
  <si>
    <t>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</si>
  <si>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Оперативное управление c 21.12.2016 - Постановление №1924 от 21.12.2016 - Администрация МО Туапсинский район ГУ</t>
  </si>
  <si>
    <t>Оперативное управление c 24.02.2009 -Постановление №312 от 24.02.2009 - Администрация МО Туапсинский район ГУ</t>
  </si>
  <si>
    <t>Оперативное управление c 24.11.2009 -Свидетельство о государственной регистрации права №23-АЖ 236081 от 23.01.2012</t>
  </si>
  <si>
    <t>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</si>
  <si>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Оперативное управление c 24.11.2009 - Свидетельство о государственной регистрации права №23-АК 567899 от 25.01.2012</t>
  </si>
  <si>
    <t>Оперативное управление c 20.10.2009 - Свидетельство о государственной регистрации права №23-АК 568498 от 16.01.2012</t>
  </si>
  <si>
    <t xml:space="preserve">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</si>
  <si>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Оперативное управление c 11.05.2012 -Постановление главы администрации №1079 от 11.05.2012 - Администрация МО Туапсинский район ГУ</t>
  </si>
  <si>
    <t xml:space="preserve"> муниципальное бюджетное образовательное учреждение дополнительного образования детей детская школа искусств г.Туапсе муниципального образования Туапсинский район</t>
  </si>
  <si>
    <t>Оперативное управление c 04.03.2009 -Свидетельство о государственной регистрации права №23-АЖ 540735 от 17.05.2010</t>
  </si>
  <si>
    <t xml:space="preserve">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</si>
  <si>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Оперативное управление c 13.11.2008 -Свидетельство о государственной регистрации права №23-АК 563715 от 01.02.2012</t>
  </si>
  <si>
    <t>Оперативное управление c 03.12.2009 - Свидетельство о государственной регистрации права №23-АК 899629 от 30.07.2012</t>
  </si>
  <si>
    <t>муниципальное автономное общеобразовательное учреждение средняя общеобразовательная школа № 5 имени Г.И.Щедрина г. Туапсе муниципального образования Туапсиснкий район</t>
  </si>
  <si>
    <t>Оперативное управление c 24.11.2009 - Свидетельство о государственной регистрации права №23-АК 224109 от 14.03.2012</t>
  </si>
  <si>
    <t>Оперативное управление c 27.07.2010 -Свидетельство о государственной регистрации права №23-АИ 362110 от 15.11.2010</t>
  </si>
  <si>
    <t>Оперативное управление c 20.10.2009 -Свидетельство о государственной регистрации права №23-АК 568466 от 18.01.2012</t>
  </si>
  <si>
    <t>Оперативное управление c 20.10.2009 - Свидетельство о государственной регистрации права №23-АК 563743 от 31.01.2012</t>
  </si>
  <si>
    <t>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</si>
  <si>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Оперативное управление c 22.09.2011 - Свидетельство о государственной регистрации права №23-АК 665474 от 24.04.2012</t>
  </si>
  <si>
    <t>Оперативное управление c 26.02.2009 - Свидетельство о государственной регистрации права №23-АК 559309 от 13.02.2012</t>
  </si>
  <si>
    <t>муниципальное бюджетное дошкольное образовательное учреждение детский сад № 13 "Улыбка" с.Лермонтово муниципального образования Туапсинский район</t>
  </si>
  <si>
    <t>Оперативное управление c 20.10.2009 - Постановление №3269 от 20.10.2009 - Администрация МО Туапсинский район ГУ</t>
  </si>
  <si>
    <t>Площадь 131,8 кв.м</t>
  </si>
  <si>
    <t>Площадь 38,8 кв.м</t>
  </si>
  <si>
    <t>Отдельностоящее (ул.Клубная, 8а - 38,8кв.м.)</t>
  </si>
  <si>
    <t>Отдельностоящее (ул.Клубная, 8а - 131,8кв.м.)</t>
  </si>
  <si>
    <t>После регистрации права собственности в судебном порядке будет передано в государственную собственность</t>
  </si>
  <si>
    <t>Оперативное управление c 07.12.2009 -Свидетельство о государственной регистрации права №23-АК 559475 от 16.02.2012</t>
  </si>
  <si>
    <t>Оперативное управление c 07.12.2009 - Свидетельство о государственной регистрации права №23-АК 559468 от 16.02.2012</t>
  </si>
  <si>
    <t>Оперативное управление c 07.12.2009 - Свидетельство о государственной регистрации права №23-АК 559467 от 16.02.2012</t>
  </si>
  <si>
    <t xml:space="preserve"> муниципальное бюджетное дошкольное образовательное учреждение детский сад № 21 "Рябинка" п. Октябрьский муниципального образования Туапсинский район</t>
  </si>
  <si>
    <t>Оперативное управление c 07.12.2009 - Свидетельство о государственной регистрации права №23-23-13/021/2010-272 от 03.07.2012</t>
  </si>
  <si>
    <t>муниципальное бюджетное общеобразовательное учреждение основная общеобразовательная школа № 28 с. Кирпичное  МО Туапсинский район</t>
  </si>
  <si>
    <t>Оперативное управление c 15.09.2009 - Свидетельство о государственной регистрации права №23-АК 567634 от 19.01.2012</t>
  </si>
  <si>
    <t>муниципальное бюджетное общеобразовательное учреждение основная общеобразовательная школа № 26 с. Индюк МО Туапсинский район</t>
  </si>
  <si>
    <t>Оперативное управление c 15.09.2009 - Свидетельство о государственной регистрации права №23-АК 559486 от 16.02.2012</t>
  </si>
  <si>
    <t xml:space="preserve"> муниципальное бюджетное общеобразовательное учреждение основная общеобразовательная школа № 26 с. Индюк МО Туапсинский район</t>
  </si>
  <si>
    <t>Оперативное управление c 15.09.2009 -Свидетельство о государственной регистрации права №23-АК 559487 от 16.02.2012</t>
  </si>
  <si>
    <t>Оперативное управление - Свидетельство о государственной регистрации права №23-АК 956272 от 28.08.2012</t>
  </si>
  <si>
    <t>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</si>
  <si>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Оперативное управление c 13.11.2008 - Свидетельство о государственной регистрации права №23-АК 563738 от 31.01.2012</t>
  </si>
  <si>
    <t>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</si>
  <si>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Оперативное управление c 24.11.2009 - Свидетельство о государственной регистрации права №23-АК 568439 от 18.01.2012</t>
  </si>
  <si>
    <t>Оперативное управление c 18.03.2008 - Свидетельство о государственной регистрации права №23-АК 563586 от 31.01.2012</t>
  </si>
  <si>
    <t>Оперативное управление c 09.07.2009 - Свидетельство о государственной регистрации права №23-АК 324679 от 02.04.2012</t>
  </si>
  <si>
    <t>Муниципальное бюджетное общеобразовательное учреждение основная общеобразовательная школа № 17 а. Псебе МО Туапсинский  район</t>
  </si>
  <si>
    <t>Оперативное управление c 08.07.2012 - Свидетельство о государственной регистрации права №23-АК 664765 от 16.05.2012</t>
  </si>
  <si>
    <t>Муниципальное бюджетное образовательное учреждение дополнительного образования  центр детского творчества пгт. Новомихайловский муниципального образования Туапсинский район</t>
  </si>
  <si>
    <t>Оперативное управление c 06.07.2011 - Постановление главы администрации №1265 от 06.07.2011 - Администрация МО Туапсинский район ГУ</t>
  </si>
  <si>
    <t>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</si>
  <si>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 xml:space="preserve"> ГОУ  СПО "Туапсинский гидрометеорологический техникум"</t>
  </si>
  <si>
    <t xml:space="preserve"> муниципальное бюджетное образовательное учреждение дополнительного образования детей детская школа искусств им.Г.Пономаренко пгт.Новомихайловский МО Туапсинский район</t>
  </si>
  <si>
    <t>Оперативное управление c 21.07.2010 -Свидетельство о государственной регистрации права №23-АК 559389 от 15.02.2012</t>
  </si>
  <si>
    <t>Оперативное управление c 01.09.2017 - Выписка из ЕГРН №б/н от 14.07.2017 - МО Туапсинский район</t>
  </si>
  <si>
    <t>Оперативное управление c 20.10.2009 -Свидетельство о государственной регистрации права №23-АК 563603 от 27.01.2012</t>
  </si>
  <si>
    <t>Оперативное управление c 29.04.2015 -Свидетельство о государственной регистрации права №23-АН 758271 от 02.04.2015 - МБДОУ ДС № 2 "Малышок" пгт.Новомихайловский МО Т М</t>
  </si>
  <si>
    <t>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</si>
  <si>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Оперативное управление c 18.02.2015 - Постановление №579 от 14.04.2017 - Администрация МО Туапсинский район ГУ</t>
  </si>
  <si>
    <t xml:space="preserve"> муниципальное бюджетное дошкольное образовательное учреждение детский сад №1 "Сказка" муницпального образования Туапсинский район</t>
  </si>
  <si>
    <t>Оперативное управление c 10.12.2009 -Свидетельство о государственной регистрации права №23-АК 567510 от 16.01.2012</t>
  </si>
  <si>
    <t xml:space="preserve">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</si>
  <si>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Оперативное управление c 18.03.2008 - Свидетельство о государственной регистрации права №23-АК 563712 от 01.02.2012</t>
  </si>
  <si>
    <t>Оперативное управление c 18.03.2008 - Решение Совета МО Туапсинского района №371 от 18.03.2008</t>
  </si>
  <si>
    <t>Оперативное управление c 17.04.2009 - Свидетельство о государственной регистрации права №23-АК 563527 от 26.01.2012</t>
  </si>
  <si>
    <t>Оперативное управление c 17.04.2009 -Свидетельство о государственной регистрации права №23-23-13/053/2009-573 от 26.01.2012</t>
  </si>
  <si>
    <t>Оперативное управление c 17.04.2009 - Свидетельство о государственной регистрации права №23-АК 563526 от 26.01.2012</t>
  </si>
  <si>
    <t>Оперативное управление c 26.02.2009 - Свидетельство о государственной регистрации права №23-АК 563755 от 01.02.2012</t>
  </si>
  <si>
    <t xml:space="preserve">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</si>
  <si>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Оперативное управление c 26.02.2009 -Свидетельство о государственной регистрации права №23-АК 563753 от 01.02.2012</t>
  </si>
  <si>
    <t>Заказано заключение о тех.состоянии для списания объекта</t>
  </si>
  <si>
    <t>Передан по договору оперативного управления муниципальному учреждению (2 этаж), и по договору безвозмездного пользования для размещения Мировых судей (1 этаж);</t>
  </si>
  <si>
    <t>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</si>
  <si>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Оперативное управление c 18.03.2008 - Свидетельство о государственной регистрации права №23-АК 558375 от 21.02.2012</t>
  </si>
  <si>
    <t xml:space="preserve">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</si>
  <si>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Оперативное управление c 16.09.2009 - Свидетельство о государственной регистрации права №23-АК 224078 от 15.03.2012</t>
  </si>
  <si>
    <t>муниципальное бюджетное образовательное учреждение дополнительного образования детей детская школа искусств с.Агой муниципального образования Туапсинский район</t>
  </si>
  <si>
    <t>Оперативное управление c 12.04.2012 - Свидетельство о государственной регистрации права №23-АК 255493 от 18.04.2012</t>
  </si>
  <si>
    <t>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</si>
  <si>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Оперативное управление c 15.09.2009 - Свидетельство о государственной регистрации права №23-АИ 111111 от 01.01.2001</t>
  </si>
  <si>
    <t>Оперативное управление c 07.02.2012 - Свидетельство о государственной регистрации права №23-АК 726114 от 25.05.2012</t>
  </si>
  <si>
    <t>Оперативное управление c 18.05.2011 - Постановление главы администрации №897 от 18.05.2011 - Администрация МО Туапсинский район ГУ</t>
  </si>
  <si>
    <t>Оперативное управление c 10.02.2014 - Свидетельство о государственной регистрации права №23-АМ 548278 от 10.02.2014</t>
  </si>
  <si>
    <t>Оперативное управление -Постановление главы администрации №897 от 18.05.2011 - Администрация МО Туапсинский район ГУ</t>
  </si>
  <si>
    <t>муниципальное бюджетное образовательное учреждение дополнительного образования детей "Центр внешкольной работы" пгт.Джубга муниципального образования Туапсинский район</t>
  </si>
  <si>
    <t>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</si>
  <si>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Оперативное управление c 23.04.2012 - Свидетельство о государственной регистрации права №23-АК 665226 от 23.04.2012</t>
  </si>
  <si>
    <t>муниципальное бюджетное образовательное учреждение дополнительного образования детей детско-юношеская спортивная школа № 7 с.Шепси муниципального образоввания Туапсинский район</t>
  </si>
  <si>
    <t>Оперативное управление c 29.10.2012 - Свидетельство о государственной регистрации права №23-АЛ 053891 от 19.11.2012</t>
  </si>
  <si>
    <t>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</si>
  <si>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Оперативное управление c 20.10.2009 - Свидетельство о государственной регистрации права №23-АК 563507 от 27.01.2012</t>
  </si>
  <si>
    <t>Оперативное управление c 20.10.2009 - Свидетельство о государственной регистрации права №23-АК 563504 от 27.01.2012</t>
  </si>
  <si>
    <t>Оперативное управление c 20.10.2009 - Свидетельство о государственной регистрации права №23-АК 563505 от 27.01.2012</t>
  </si>
  <si>
    <t>Безвозмездное пользование c 03.08.2016 -Свидетельство о государственной регистрации права №23-АК 563502 от 27.01.2012</t>
  </si>
  <si>
    <t>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</si>
  <si>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Оперативное управление c 25.06.2015 - Свидетельство о государственной регистрации права №АА188449 от 25.06.2015 - МО Туапсинский район</t>
  </si>
  <si>
    <t xml:space="preserve"> муниципальное бюджетное общеобразовательное учреждение средняя общеобразовательная школа № 14 с. Кривенковское МО Туапсинский район</t>
  </si>
  <si>
    <t>Муниципальное казенное учреждение "Георгиевская централизованная клубная система"</t>
  </si>
  <si>
    <t xml:space="preserve">Безвозмездное пользование c 20.09.2018 - </t>
  </si>
  <si>
    <t xml:space="preserve">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</si>
  <si>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Оперативное управление c 18.06.2009Свидетельство о государственной регистрации права №23-АЛ 745269 от 17.04.2013</t>
  </si>
  <si>
    <t>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</si>
  <si>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Оперативное управление c 29.10.2012 - Свидетельство о государственной регистрации права №23-АЛ 180953 от 26.11.2012</t>
  </si>
  <si>
    <t>Оперативное управление c 06.10.2009 - Свидетельство о государственной регистрации права №23-АЛ 213697 от 06.12.2012</t>
  </si>
  <si>
    <t>Оперативное управление c 13.11.2008 -Свидетельство о государственной регистрации права №23-АК 435655 от 07.12.2011</t>
  </si>
  <si>
    <t>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</si>
  <si>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Оперативное управление c 13.11.2008 - Свидетельство о государственной регистрации права №23-АК 435654 от 07.12.2011</t>
  </si>
  <si>
    <t xml:space="preserve"> отдел МВД по г. Туапсе</t>
  </si>
  <si>
    <t>Договор безвозмездного пользования - Постановление от 17.05.2016 № 709</t>
  </si>
  <si>
    <t>Оперативное управление c 27.08.2009 - Свидетельство о государственной регистрации права №23-АК 558240 от 24.02.2012</t>
  </si>
  <si>
    <t>Оперативное управление c 12.01.2010 - Свидетельство о государственной регистрации права №23-АК 558306 от 24.02.2012</t>
  </si>
  <si>
    <t>Оперативное управление c 15.09.2009 - Свидетельство о государственной регистрации права №23-АК 665138 от 19.04.2012</t>
  </si>
  <si>
    <t>Оперативное управление c 15.09.2009 - Свидетельство о государственной регистрации права №23-АК 665134 от 19.04.2012</t>
  </si>
  <si>
    <t>Оперативное управление c 15.09.2009 - Свидетельство о государственной регистрации права №23-АК 665136 от 19.04.2012</t>
  </si>
  <si>
    <t>Безвозмездное пользование c 03.08.2016 -Свидетельство о государственной регистрации права №23-АК 665140 от 19.04.2012</t>
  </si>
  <si>
    <t>Муниципальное бюджетное общеобразовательное учреждение основная общеобразовательная школа № 23 п. Гизель-Дере МО Туапсинский район</t>
  </si>
  <si>
    <t>Оперативное управление c 07.12.2009 - Свидетельство о государственной регистрации права №23-АМ 151613 от 03.09.2013</t>
  </si>
  <si>
    <t>Оперативное управление c 20.10.2009 - Свидетельство о государственной регистрации права №23-АК 460332 от 25.11.2011</t>
  </si>
  <si>
    <t>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</si>
  <si>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Оперативное управление c 23.03.2010 - Свидетельство о государственной регистрации права №23-АК 682592 от 05.05.2012</t>
  </si>
  <si>
    <t>Оперативное управление c 25.04.2012 - Свидетельство о государственной регистрации права №23-АМ 151565 от 05.09.2013</t>
  </si>
  <si>
    <t>Оперативное управление c 15.09.2009 - Свидетельство о государственной регистрации права №23-АК 567875 от 25.01.2012</t>
  </si>
  <si>
    <t>Оперативное управление c 15.09.2009 - Дополнительное соглашение №42-О/09 от 15.09.2009 - МБДОУ ДС № 20 "Ивушка"  с.Цыпка МО Туапсинский р М</t>
  </si>
  <si>
    <t xml:space="preserve"> 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</si>
  <si>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Оперативное управление c 15.09.2009 -Дополнительное соглашение №42-О/09 от 15.09.2009 - МБДОУ ДС № 20 "Ивушка"  с.Цыпка МО Туапсинский р М</t>
  </si>
  <si>
    <t>Муниципальное бюджетное образовательное учреждение средняя общеобразовательная школа №25 с.Небуг муниципального образования Туапсинский район</t>
  </si>
  <si>
    <t>Оперативное управление c 13.07.2011 - Свидетельство о государственной регистрации права №23-АК 789915 от 29.06.2012</t>
  </si>
  <si>
    <t>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</si>
  <si>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Оперативное управление c 23.03.2010 - Свидетельство о государственной регистрации права №23-АК 664523 от 19.05.2012</t>
  </si>
  <si>
    <t>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</si>
  <si>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Оперативное управление c 10.09.2013 - Постановление главы администрации №3000 от 10.09.2013 - Администрация МО Туапсинский район ГУ</t>
  </si>
  <si>
    <t>Оперативное управление c 29.04.2015 - Акт закрепления на праве оперативного управления №б/н от 29.04.2015 - Администрация МО Туапсинский район ГУ</t>
  </si>
  <si>
    <t>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</si>
  <si>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Оперативное управление c 09.09.2009 - Свидетельство о государственной регистрации права №23-АК 388282 от 30.12.2011</t>
  </si>
  <si>
    <t>Безвозмездное пользование c 03.08.2016 -Свидетельство о государственной регистрации права №23-АК 567582 от 20.01.2012</t>
  </si>
  <si>
    <t>Готовится рыночна оценка для включения в прогнозый план на 2019 год</t>
  </si>
  <si>
    <t xml:space="preserve"> муниципальное бюджетное образовательное учреждение дополнительного образования детей детско-юношеская спортивная школа №11 с.Тенгинка муниципального образования Туапсинский район</t>
  </si>
  <si>
    <t>Оперативное управление c 16.04.2013 -Свидетельство о государственной регистрации права №23-АЛ 466218 от 21.05.2013</t>
  </si>
  <si>
    <t>Оперативное управление c 29.04.2009 - Постановление главы администрации №1042 от 29.04.2009 - Администрация МО Туапсинский район ГУ</t>
  </si>
  <si>
    <t>Оперативное управление c 29.04.2009 - Свидетельство о государственной регистрации права №23-АК 563843 от 03.02.2012 - УФС ГРКиК по Краснодарскому краю Туапсинский от УФ</t>
  </si>
  <si>
    <t>Оперативное управление c 29.04.2009 - Свидетельство о государственной регистрации права №23-АК 563844 от 03.02.2012 - УФС ГРКиК по Краснодарскому краю Туапсинский от УФ</t>
  </si>
  <si>
    <t xml:space="preserve">Договор оперативного управления </t>
  </si>
  <si>
    <t>МОУ ДОД "Центр детского творчества"</t>
  </si>
  <si>
    <t xml:space="preserve">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</si>
  <si>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муниципальное бюджетное дошкольное образовательное учреждение детский сад № 4 "Звездочка" с.Мессажай муниципального образования Туапсинского района</t>
  </si>
  <si>
    <t>Оперативное управление c 10.12.2009 - Свидетельство о государственной регистрации права №23-АК 563557 от 31.01.2012</t>
  </si>
  <si>
    <t xml:space="preserve"> Экскузян  Ашот  Геворкович</t>
  </si>
  <si>
    <t>Безвозмездное пользование c 20.05.2016 -</t>
  </si>
  <si>
    <t>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</si>
  <si>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Оперативное управление c 28.08.2009 - Свидетельство о государственной регистрации права №23-АК 559390 от 15.02.2012</t>
  </si>
  <si>
    <t xml:space="preserve">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</si>
  <si>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Муниципальное бюджетное образовательное учреждение средняя общеобразовательная школа № 24 с. Агой МО Туапсинский район</t>
  </si>
  <si>
    <t>Оперативное управление c 13.02.2013 - Свидетельство о государственной регистрации права №23-АЛ 746874 от 10.04.2013</t>
  </si>
  <si>
    <t xml:space="preserve"> Филиал ГБОУ СПО "Ейский медицинский колледж" ДЗ КК</t>
  </si>
  <si>
    <t>Безвозмездное пользование c 11.05.2018 -</t>
  </si>
  <si>
    <t>МБОУ СОШ №24 с. Агой</t>
  </si>
  <si>
    <t>Аренда с 14.01.2015</t>
  </si>
  <si>
    <t>ПАО "Ростелеком"</t>
  </si>
  <si>
    <t>Муниципальное бюджетное общеобразовательное учреждение основная общеобразовательная школа № 38 с. Гойтх МО Туапсинский район</t>
  </si>
  <si>
    <t>Оперативное управление c 15.09.2009 - Свидетельство о государственной регистрации права №23-АК 388159 от 26.12.2011</t>
  </si>
  <si>
    <t>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</si>
  <si>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Оперативное управление c 19.10.2015 - Свидетельство о государственной регистрации права №АА 441554 от 19.10.2015 - МО Туапсинский район</t>
  </si>
  <si>
    <t>Оперативное управление c 06.02.2015 - Свидетельство о государственной регистрации права №23-АН №417826 от 06.02.2015 - Администрация МО Туапсинский район ГУ</t>
  </si>
  <si>
    <t>Оперативное управление c 24.02.2015 - Свидетельство о государственной регистрации права №23-АН №801401 от 24.02.2015 - Администрация МО Туапсинский район ГУ</t>
  </si>
  <si>
    <t>Оперативное управление c 24.02.2015 - Свидетельство о государственной регистрации права №23- АН №801399 от 24.02.2015 - Администрация МО Туапсинский район ГУ</t>
  </si>
  <si>
    <t>Аренда c 05.10.2018 -</t>
  </si>
  <si>
    <t>Муниципальное бюджетное образовательное учреждение дополнительного образования  Центр внешкольной работы "Мужество" г. Туапсе муниципального образования Туапсинский район</t>
  </si>
  <si>
    <t>Оперативное управление c 11.06.2009 - Свидетельство о государственной регистрации права №23-АК 567786 от 24.01.2012</t>
  </si>
  <si>
    <t>Муниципальное бюджетное образовательное учреждение дополнительного образования "Станция юных туристов"</t>
  </si>
  <si>
    <t>Оперативное управление c 18.06.2009 - Свидетельство о государственной регистрации права №23-АК 687256 от 08.06.2012</t>
  </si>
  <si>
    <t>Оперативное управление с 08.06.2018 года</t>
  </si>
  <si>
    <t>МБОУ ДО "СЮТУР г. Туапсе"</t>
  </si>
  <si>
    <t>Идентификационный номер</t>
  </si>
  <si>
    <t>Инвентарный номер</t>
  </si>
  <si>
    <t>Характеристики для сооружений (общая площадь (кв.м), протяженность (м)</t>
  </si>
  <si>
    <t>Балансовая стоимость, тыс. руб.</t>
  </si>
  <si>
    <t>Остаточная стоимость, тыс. руб.</t>
  </si>
  <si>
    <t>Износ, тыс. руб.</t>
  </si>
  <si>
    <t>Назначение объекта</t>
  </si>
  <si>
    <t xml:space="preserve">Сведения об обременении правами третьих лиц (наименование балансодержателя) </t>
  </si>
  <si>
    <t>Сведения об ограничениях использования объекта</t>
  </si>
  <si>
    <t>Адрес балансодержателя</t>
  </si>
  <si>
    <t>19763</t>
  </si>
  <si>
    <t>101131000001</t>
  </si>
  <si>
    <t>Длина 5 м;</t>
  </si>
  <si>
    <t>нет</t>
  </si>
  <si>
    <t>19762</t>
  </si>
  <si>
    <t>101131000003</t>
  </si>
  <si>
    <t>Забор (Сооружения)</t>
  </si>
  <si>
    <t>Длина 138,5 м;</t>
  </si>
  <si>
    <t>Оперативное управление c 01.01.2015 -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</si>
  <si>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19761</t>
  </si>
  <si>
    <t>101131000002</t>
  </si>
  <si>
    <t>Длина 22,99 м;</t>
  </si>
  <si>
    <t>19759</t>
  </si>
  <si>
    <t>101131000006</t>
  </si>
  <si>
    <t>19757</t>
  </si>
  <si>
    <t>101131000007</t>
  </si>
  <si>
    <t>Площадь 66,55 кв.м;</t>
  </si>
  <si>
    <t>19754</t>
  </si>
  <si>
    <t>210113000001</t>
  </si>
  <si>
    <t>19752</t>
  </si>
  <si>
    <t>210113000004</t>
  </si>
  <si>
    <t>Оперативное управление c 22.05.2014 -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</si>
  <si>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19755</t>
  </si>
  <si>
    <t>210113000002</t>
  </si>
  <si>
    <t>19753</t>
  </si>
  <si>
    <t>210113000005</t>
  </si>
  <si>
    <t>Теневой навес 2 (Сооружения)</t>
  </si>
  <si>
    <t>11020</t>
  </si>
  <si>
    <t>Отдельностоящее (ул.Нахимова, 59 - 732кв.м.)</t>
  </si>
  <si>
    <t>Площадь 642,2 кв.м</t>
  </si>
  <si>
    <t>Оперативное управление c 13.11.2008 -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</si>
  <si>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15887</t>
  </si>
  <si>
    <t>1010500000</t>
  </si>
  <si>
    <t>Chevrolet NIVA 212300-55 (Автомобиль легковой)</t>
  </si>
  <si>
    <t>Гос.номер: 0  № двигателя: 2123. 0537376  № шасси: ОТСУТСТВУЕТ  № кузова: X9L212300E0499998 Год выпуска: 2013  Цвет: Светло-серебристый металлик</t>
  </si>
  <si>
    <t>Транспортные средства</t>
  </si>
  <si>
    <t>Оперативное управление c 10.04.2014 - муниципальное казенное учреждение "Спасательная служба Туапсинского района"</t>
  </si>
  <si>
    <t>15849</t>
  </si>
  <si>
    <t>110135000011</t>
  </si>
  <si>
    <t>Гос.номер: 0  № двигателя: 2123.0591326  № шасси: ОТСУТСТВУЕТ  № кузова: X9L212300E0522156 Год выпуска: 2014  Цвет: Светло-серебристый металлик</t>
  </si>
  <si>
    <t>Оперативное управление c 10.06.2014 -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</si>
  <si>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22245</t>
  </si>
  <si>
    <t>Гос.номер: С319КВ123  № двигателя: 2123 0447097  № шасси: -  № кузова: X9L212300C0432262 Год выпуска: 2012  Цвет: черно-синий металлик</t>
  </si>
  <si>
    <t>Оперативное управление c 29.10.2012 - муниципальное бюджетное учреждение "Комитет земельных отношений Туапсинского района"</t>
  </si>
  <si>
    <t>15889</t>
  </si>
  <si>
    <t>110135015011</t>
  </si>
  <si>
    <t>Chevrolet NIVA. 212300-55 (Автомобиль легковой)</t>
  </si>
  <si>
    <t>Гос.номер: 0  № двигателя: 2123. 0537788  № шасси: ОТСУТСТВУЕТ  № кузова: X9L212300E0500889 Год выпуска: 2013  Цвет: Светло-серебристый металлик</t>
  </si>
  <si>
    <t>Оперативное управление c 23.12.2013 -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</si>
  <si>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15888</t>
  </si>
  <si>
    <t>Chevrolet NIVA. 232300-55 (Автомобиль легковой)</t>
  </si>
  <si>
    <t>Гос.номер: 0  № двигателя: 2123. 0538105  № шасси: ОТСУТСТВУЕТ  № кузова: X9L212300E0500948 Год выпуска: 2013  Цвет: Светло-серебристый металлик</t>
  </si>
  <si>
    <t>24285</t>
  </si>
  <si>
    <t>110350015028</t>
  </si>
  <si>
    <t>Chevrolet Nva - (Автомобиль легковой)</t>
  </si>
  <si>
    <t>Гос.номер: А896ВН123  № двигателя: 2123 0384695  № шасси: -  № кузова: X9L212300B0371179 Год выпуска: 2011</t>
  </si>
  <si>
    <t>Оперативное управление c 02.12.2011 -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</si>
  <si>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13842</t>
  </si>
  <si>
    <t>110135000002</t>
  </si>
  <si>
    <t>Ford "Мондео" (Автомобиль легковой)</t>
  </si>
  <si>
    <t>Гос.номер: М318КУ123  № двигателя: AOBC DU83607  № шасси: ОТСУТСТВУЕТ  № кузова: X9FDXXEEBODU83607 Год выпуска: 2013  Цвет: белый</t>
  </si>
  <si>
    <t>Оперативное управление c 26.03.2013 - Муниципальное казенное учреждение "Комитет развития образования Туапсинского района"</t>
  </si>
  <si>
    <t>13840</t>
  </si>
  <si>
    <t>110135000001</t>
  </si>
  <si>
    <t>Ford Ford ИМЯ-М-3006 (Микроавтобус)</t>
  </si>
  <si>
    <t>Гос.номер: O060МВ123  № двигателя: CVRC CS01536  № шасси: отсутствует  № кузова: Z6FXXXESFXCS01536 Год выпуска: 2013  Цвет: белый</t>
  </si>
  <si>
    <t>Оперативное управление c 12.02.2013 - Муниципальное казенное учреждение "Комитет развития образования Туапсинского района"</t>
  </si>
  <si>
    <t>18112</t>
  </si>
  <si>
    <t>Ford Transit TST41D-900 (Автобус)</t>
  </si>
  <si>
    <t>Гос.номер: X022HP123  № двигателя: DM20625  № кузова: Z6FXXXESFXDM20625 Год выпуска: 2013</t>
  </si>
  <si>
    <t>Оперативное управление c 27.02.2015 - муниципальное бюджетное образовательное учреждение дополнительного образования детей детская школа искусств им.Г.Пономаренко пгт.Новомихайловский МО Туапсинский район</t>
  </si>
  <si>
    <t>19491</t>
  </si>
  <si>
    <t>11013500002</t>
  </si>
  <si>
    <t>Ford Transit TST41D-900 (Микроавтобус)</t>
  </si>
  <si>
    <t>Гос.номер: X022HP123  № двигателя: DM20625  № кузова: Z6FXXXEFSFXDM20625 Год выпуска: 2013</t>
  </si>
  <si>
    <t>18158</t>
  </si>
  <si>
    <t>11013500001</t>
  </si>
  <si>
    <t>Hyundai Elantra 1.6AT (Автомобиль грузовой)</t>
  </si>
  <si>
    <t>Гос.номер: T022MP12  № двигателя: GU71810  № кузова: KMHDH41CBDU75350 Год выпуска: 2013</t>
  </si>
  <si>
    <t>Оперативное управление c 01.01.2015 - муниципальное казенное учреждение культуры "Туапсинский районный организационно-методический центр"</t>
  </si>
  <si>
    <t>18157</t>
  </si>
  <si>
    <t>826106280</t>
  </si>
  <si>
    <t>Hyundai H-1 2.5МТ (Автомобиль легковой)</t>
  </si>
  <si>
    <t>Гос.номер: У556СО93  № двигателя: 8411534  № кузова: KMHWH81JP9U100880 Год выпуска: 2008</t>
  </si>
  <si>
    <t>14458</t>
  </si>
  <si>
    <t>Hyundai HYUNDAI Sonata (Автомобиль легковой)</t>
  </si>
  <si>
    <t>Гос.номер: T873КВ123  № двигателя: G4GC8B181708  № шасси: отсутствует  № кузова: Х7MEN41HP9A047824 Год выпуска: 2008  Цвет: серебристый</t>
  </si>
  <si>
    <t>24322</t>
  </si>
  <si>
    <t>01510257</t>
  </si>
  <si>
    <t>Hyundai Sonata (Автомобиль легковой)</t>
  </si>
  <si>
    <t>Гос.номер: E003CK23  № двигателя: G4GC7B312563 Год выпуска: 2008  Цвет: серебристый</t>
  </si>
  <si>
    <t>Оперативное управление c 18.05.2011 -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</si>
  <si>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20776</t>
  </si>
  <si>
    <t>Гос.номер: O258MB  № двигателя: G4GC7B257877  № кузова: X7MEN41HP8A044684 Год выпуска: 2008  Цвет: серебристый</t>
  </si>
  <si>
    <t>Хозяйственное ведение c 01.01.2016 - Муниципальное унитарное предприятие "Черноморские курорты Туапсинского района"</t>
  </si>
  <si>
    <t>21076</t>
  </si>
  <si>
    <t>ВА0000000112</t>
  </si>
  <si>
    <t>Hyundai VF (Автомобиль легковой)</t>
  </si>
  <si>
    <t>Гос.номер: Т502МХ123  № двигателя: G4NADU749196  № кузова: XWELB41CBD0001413 Год выпуска: 2013</t>
  </si>
  <si>
    <t>Оперативное управление c 01.01.2015 - Управление здравоохранения администрации муниципального образования Туапсинский район</t>
  </si>
  <si>
    <t>24282</t>
  </si>
  <si>
    <t>Hyundai XD Elantra (Автомобиль легковой)</t>
  </si>
  <si>
    <t>Гос.номер: У664СО93  № двигателя: G4ED8W106872  № шасси: -  № кузова: X7MDM41BP9MO0856 Год выпуска: 2009</t>
  </si>
  <si>
    <t>17474</t>
  </si>
  <si>
    <t>LADA 21007 (Автомобиль легковой)</t>
  </si>
  <si>
    <t>Гос.номер: -  № двигателя: 21067,9849663  № кузова: ХТА210740BY014752 Год выпуска: 2011  Цвет: ярко-белый</t>
  </si>
  <si>
    <t>Безвозмездное пользование c 30.01.2012 - Отдел Министерства внутренних дел Российской Федерации по Туапсинскому району</t>
  </si>
  <si>
    <t>17470</t>
  </si>
  <si>
    <t>LADA 210740 (Автомобиль легковой)</t>
  </si>
  <si>
    <t>Гос.номер: -  № двигателя: 21067, 9841718  № кузова: ХТА210740BY011046 Год выпуска: 2011  Цвет: ярко-белый</t>
  </si>
  <si>
    <t>14456</t>
  </si>
  <si>
    <t>LADA 217030 LADA PRIORA (Автомобиль легковой)</t>
  </si>
  <si>
    <t>Гос.номер: Т660КВ123  № двигателя: 21126. 3081443  № шасси: отсутствует  № кузова: ХТА217030D0400387 Год выпуска: 2012  Цвет: белый</t>
  </si>
  <si>
    <t>14454</t>
  </si>
  <si>
    <t>Гос.номер: T644КВ123  № двигателя: 21216, 3081379  № шасси: отсутствует  № кузова: ХТА217030D0400381 Год выпуска: 2012  Цвет: белый</t>
  </si>
  <si>
    <t>Безвозмездное пользование c 28.12.2017 - Туапсинская районная организация Краснодарской краевой общественной организации ветеранов войны (пенсионеров, инвалидов), труда, вооруженных сил и правоохранительных органов</t>
  </si>
  <si>
    <t>23283</t>
  </si>
  <si>
    <t>110135000365</t>
  </si>
  <si>
    <t>LADA седан 21705 (Автомобиль легковой)</t>
  </si>
  <si>
    <t>Гос.номер: Х990 РХ123  № двигателя: 21127 3538967  № кузова: ХТА217050G0536995 Год выпуска: 2016  Цвет: белый</t>
  </si>
  <si>
    <t>Безвозмездное пользование c 20.11.2017 - ГАУ "Многофункциональный центр"</t>
  </si>
  <si>
    <t>20462</t>
  </si>
  <si>
    <t>00018</t>
  </si>
  <si>
    <t>Mercedes-Benz Е-270 (Автомобиль легковой)</t>
  </si>
  <si>
    <t>Гос.номер: О733ХМ93  № двигателя: WDB2110161A133074  № кузова: 133074 Год выпуска: 2002</t>
  </si>
  <si>
    <t>Хозяйственное ведение c 01.01.2013 - Муниципальное унитарное предприятие "Редакция газеты Черноморье сегодня"</t>
  </si>
  <si>
    <t>11741</t>
  </si>
  <si>
    <t>00000771</t>
  </si>
  <si>
    <t>Tarsus Экскаватор-погрузчик (Экскаватор)</t>
  </si>
  <si>
    <t>Гос.номер: 0  № двигателя: CD4045L275031  № шасси: отсутствует  № кузова: CMI88813CHCB01311 Год выпуска: 2013  Цвет: желто-черный</t>
  </si>
  <si>
    <t>Хозяйственное ведение c 10.07.2013 - Муниципальное унитарное предприятие муниципального образования Туапсинский район</t>
  </si>
  <si>
    <t>14482</t>
  </si>
  <si>
    <t>Toyota Toyota Camry (Автомобиль легковой)</t>
  </si>
  <si>
    <t>Гос.номер: Н545PO93  № двигателя: 2AZ Н244202  № шасси: отсутствует  № кузова: JTNBE40K603184504 Год выпуска: 2008  Цвет: белый</t>
  </si>
  <si>
    <t>Договор о передаче в безвозмездное пользование c 07.08.2017 - ФКУ  ЦХ и СО ГУ МВД России по  Краснодарскому краю</t>
  </si>
  <si>
    <t>18317</t>
  </si>
  <si>
    <t>110135201500</t>
  </si>
  <si>
    <t>UAZ Hunter UAZ Hunter (Автомобиль легковой)</t>
  </si>
  <si>
    <t>Гос.номер: 239 CH 193  № двигателя: 51432В*У4001267  № шасси: 315100F0501106  № кузова: 315140F1000252 Год выпуска: 2014  Цвет: океан металлик</t>
  </si>
  <si>
    <t>Оперативное управление c 23.03.2015 -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</si>
  <si>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17278</t>
  </si>
  <si>
    <t>ВАЗ 21060 (Автомобиль легковой)</t>
  </si>
  <si>
    <t>Гос.номер: В754МН23  № двигателя: 5685276  № шасси: -  № кузова: 4279792 Год выпуска: 2000</t>
  </si>
  <si>
    <t>Оперативное управление c 01.01.2014 -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</si>
  <si>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17279</t>
  </si>
  <si>
    <t>210135000003</t>
  </si>
  <si>
    <t>ВАЗ 21074 (Автомобиль легковой)</t>
  </si>
  <si>
    <t>Гос.номер: У116УЕ23  № двигателя: 2106808840  № шасси: -  № кузова: 2121035 Год выпуска: 2005</t>
  </si>
  <si>
    <t>17281</t>
  </si>
  <si>
    <t>21013500004</t>
  </si>
  <si>
    <t>ВАЗ 21093 (Автомобиль легковой)</t>
  </si>
  <si>
    <t>Гос.номер: У582ОО23  № двигателя: 21113333945  № шасси: -  № кузова: 3205910 Год выпуска: 2002</t>
  </si>
  <si>
    <t>17280</t>
  </si>
  <si>
    <t>210135000001</t>
  </si>
  <si>
    <t>Гос.номер: Т230ТХ23  № двигателя: 21113101175  № шасси: -  № кузова: 2974673 Год выпуска: 2001</t>
  </si>
  <si>
    <t>24283</t>
  </si>
  <si>
    <t>29122028</t>
  </si>
  <si>
    <t>ВАЗ 21104 (Автомобиль легковой)</t>
  </si>
  <si>
    <t>Гос.номер: Н699АН193  № двигателя: 211240167763  № шасси: -  № кузова: 0791166 Год выпуска: 2004</t>
  </si>
  <si>
    <t>17466</t>
  </si>
  <si>
    <t>ВАЗ LADA 211540 (Автомобиль легковой)</t>
  </si>
  <si>
    <t>Гос.номер: А438ВР123  № двигателя: 5635031  № кузова: ХТА21154005083432 Год выпуска: 2011  Цвет: Светло-серебристый металлик</t>
  </si>
  <si>
    <t>17469</t>
  </si>
  <si>
    <t>Гос.номер: -  № двигателя: 11183. 5635414  № кузова: ХТА211540С5083503 Год выпуска: 2011  Цвет: Светло-серебристый металлик</t>
  </si>
  <si>
    <t>14401</t>
  </si>
  <si>
    <t>ВАЗ ВАЗ-11113 (Автомобиль легковой)</t>
  </si>
  <si>
    <t>Гос.номер: У208КС123  № двигателя: 11113-0411310  № шасси: отсутствует  № кузова: ХTJ11113040112017 Год выпуска: 2004  Цвет: монте-карло</t>
  </si>
  <si>
    <t>11743</t>
  </si>
  <si>
    <t>00000606</t>
  </si>
  <si>
    <t>ВАЗ ВАЗ-21213 (Автомобиль легковой)</t>
  </si>
  <si>
    <t>Гос.номер: 0  № двигателя: 3812340  № шасси: отсутствует  № кузова: 1149010 Год выпуска: 1995  Цвет: белый</t>
  </si>
  <si>
    <t>Хозяйственное ведение c 21.06.2012 - Муниципальное унитарное предприятие муниципального образования Туапсинский район</t>
  </si>
  <si>
    <t>21962</t>
  </si>
  <si>
    <t>ГАЗ 22438S  A67R42 (Автобус)</t>
  </si>
  <si>
    <t>Гос.номер: ***  № двигателя: ISF2.8s4R12989712817  № шасси: -  № кузова: A63R42G0004077 Год выпуска: 2016  Цвет: ГОСТ Р 51160-98</t>
  </si>
  <si>
    <t>Оперативное управление c 21.11.2016 -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</si>
  <si>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18825</t>
  </si>
  <si>
    <t>ГАЗ 2747 (Автомобиль грузовой)</t>
  </si>
  <si>
    <t>Гос.номер: 23АН689  № двигателя: *421600*91100411*  № шасси: 33020092380402  № кузова: 33020090578283 Год выпуска: 2009  Цвет: белый</t>
  </si>
  <si>
    <t>передача в собственность c 26.01.2016 - Автономная некоммерческая организация              "Комбинат социального питания"</t>
  </si>
  <si>
    <t>19495</t>
  </si>
  <si>
    <t>110135000025</t>
  </si>
  <si>
    <t>ГАЗ 31105 (Автомобиль легковой)</t>
  </si>
  <si>
    <t>Гос.номер: А353ХМ93  № двигателя: 109710526  № кузова: 31105070165829 Год выпуска: 2007</t>
  </si>
  <si>
    <t>Оперативное управление c 01.01.2015 -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</si>
  <si>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21889</t>
  </si>
  <si>
    <t>108520014189</t>
  </si>
  <si>
    <t>ГАЗ 322121 (Автобус)</t>
  </si>
  <si>
    <t>Гос.номер: **  № двигателя: *421640*G0702374*  № шасси: отсутствует  № кузова: 322121G0589205 Год выпуска: 2016  Цвет: желтый</t>
  </si>
  <si>
    <t>Оперативное управление c 21.12.2016 - МБООШ №32 им. И.С. Исакова , хутор Островская Щель муниципального образования Туапсинский район</t>
  </si>
  <si>
    <t>19256</t>
  </si>
  <si>
    <t>110135000056</t>
  </si>
  <si>
    <t>ГАЗ 322132 (Автобус)</t>
  </si>
  <si>
    <t>Гос.номер: Н945РО93  № двигателя: 83135297  № кузова: 32210090415259 Год выпуска: 2008  Цвет: белый</t>
  </si>
  <si>
    <t>19205</t>
  </si>
  <si>
    <t>Гос.номер: В550ТК93  № двигателя: 33023727  № кузова: 32210030019394 Год выпуска: 2003  Цвет: белый</t>
  </si>
  <si>
    <t>Оперативное управление c 01.01.2015 -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</si>
  <si>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20778</t>
  </si>
  <si>
    <t>ГАЗ Volga Siber (Автомобиль легковой)</t>
  </si>
  <si>
    <t>Гос.номер: X533XX  № двигателя: *2.4L-DOHC*267800393*  № кузова: JR4100B0008516 Год выпуска: 2010  Цвет: серебристый</t>
  </si>
  <si>
    <t>15147</t>
  </si>
  <si>
    <t>110135000005</t>
  </si>
  <si>
    <t>ГАЗ Автобус (Автобус)</t>
  </si>
  <si>
    <t>Гос.номер: Н346РО93  № двигателя: *405240*83135297*  № шасси: отсутствует  № кузова: 32210090415259 Год выпуска: 2008  Цвет: белый</t>
  </si>
  <si>
    <t>14762</t>
  </si>
  <si>
    <t>ВА0000000010</t>
  </si>
  <si>
    <t>ГАЗ ГАЗ 32214 автомобиль (Автомобиль специальный)</t>
  </si>
  <si>
    <t>Гос.номер: С132ЕВ123  № двигателя: 405220 63069310  № шасси: отсутствует  № кузова: 32214060249935 Год выпуска: 2006  Цвет: ГОСТ Р50574-2002</t>
  </si>
  <si>
    <t>14749</t>
  </si>
  <si>
    <t>ВА0000000796</t>
  </si>
  <si>
    <t>ГАЗ ГАЗ-322174 (Автомобиль специальный)</t>
  </si>
  <si>
    <t>Гос.номер: Н651АН123  № двигателя: 40630А 63036825  № шасси: отсутствует  № кузова: 322214060237750 Год выпуска: 2006  Цвет: ГОСТ Р50574-2002</t>
  </si>
  <si>
    <t>11633</t>
  </si>
  <si>
    <t>110125000000</t>
  </si>
  <si>
    <t>ГАЗ Газель 270710 (Фургон)</t>
  </si>
  <si>
    <t>Гос.номер: К297МК93  № двигателя: 40522063182071  № шасси: 33020072134393  № кузова: 33020070417785 Год выпуска: 2006  Цвет: белый</t>
  </si>
  <si>
    <t>17625</t>
  </si>
  <si>
    <t>ЗИЛ ММ3554 (Автомобиль грузовой)</t>
  </si>
  <si>
    <t>Гос.номер: М492ЕЕ93  № двигателя: 508400-101519  № шасси: 00012738  № кузова: отсутствует Год выпуска: 1993  Цвет: голубой с белым</t>
  </si>
  <si>
    <t>Безвозмездное пользование c 09.12.2014 - Администрация Георгиевского сельского поселения Туапсинского района</t>
  </si>
  <si>
    <t>11734</t>
  </si>
  <si>
    <t>00000773</t>
  </si>
  <si>
    <t>ЗИЛ Мастерская передвижн (Прочее)</t>
  </si>
  <si>
    <t>Гос.номер: 0  № двигателя: Д-245.9 КЗ 546178  № шасси: 5301В2 А 0084563  № кузова: 5301ВЕ+А0072730 Год выпуска: 2010  Цвет: синий</t>
  </si>
  <si>
    <t>Хозяйственное ведение c 21.05.2013 - Муниципальное унитарное предприятие муниципального образования Туапсинский район</t>
  </si>
  <si>
    <t>19523</t>
  </si>
  <si>
    <t>110135000055</t>
  </si>
  <si>
    <t>КАВЗ 397620 (Автобус)</t>
  </si>
  <si>
    <t>Гос.номер: У629ВУ93  № двигателя: 51300К51021257  № шасси: 33074052081745  № кузова: 39762050038192 Год выпуска: 2005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</si>
  <si>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</si>
  <si>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18030</t>
  </si>
  <si>
    <t>11013510074</t>
  </si>
  <si>
    <t>КАВЗ 397653 (Автобус)</t>
  </si>
  <si>
    <t>Гос.номер: К076СТ93  № двигателя: -  № шасси: -  № кузова: - Год выпуска: 2009</t>
  </si>
  <si>
    <t>Оперативное управление c 01.01.2014 -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</si>
  <si>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18823</t>
  </si>
  <si>
    <t>КАМАЗ КО-440-5 (Автомобиль грузовой)</t>
  </si>
  <si>
    <t>Гос.номер: Н823АН Год выпуска: 2011  Цвет: оранжевый</t>
  </si>
  <si>
    <t>11739</t>
  </si>
  <si>
    <t>00000772</t>
  </si>
  <si>
    <t>МАЗ Самоходная машина -  (Бульдозер)</t>
  </si>
  <si>
    <t>Гос.номер: 0  № двигателя: 35369  № шасси: отсутствует  № кузова: 096 Год выпуска: 2012  Цвет: желтый</t>
  </si>
  <si>
    <t>24797</t>
  </si>
  <si>
    <t>МиГ 29 (Планер)</t>
  </si>
  <si>
    <t>Гос.номер: 2960515114  № двигателя: -  № шасси: -  № кузова: - Год выпуска: 1985</t>
  </si>
  <si>
    <t>Безвозмездное пользование c 31.01.2019 - Федеральное государственное образовательное  учреждение  Всероссийский детский центр "Орленок"</t>
  </si>
  <si>
    <t>24800</t>
  </si>
  <si>
    <t>Гос.номер: 5090300628  № двигателя: -  № шасси: -  № кузова: - Год выпуска: 1987</t>
  </si>
  <si>
    <t>11836</t>
  </si>
  <si>
    <t>ПАЗ 32053-70 (Автобус)</t>
  </si>
  <si>
    <t>Гос.номер: УВ152КМ93  № двигателя: 523400 81011523  № шасси: отсутстсует  № кузова: Х1М3205СХ80004192 Год выпуска: 2008  Цвет: желтый</t>
  </si>
  <si>
    <t>Оперативное управление c 30.01.2018 -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</si>
  <si>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19454</t>
  </si>
  <si>
    <t>101350000001</t>
  </si>
  <si>
    <t>Гос.номер: М672КУ123  № двигателя: А1004954  № кузова: 0003110 Год выпуска: 2010</t>
  </si>
  <si>
    <t>19537</t>
  </si>
  <si>
    <t>110135000116</t>
  </si>
  <si>
    <t>Гос.номер: Р497НМ93  № двигателя: 71018326  № кузова: XIM3205EX70006955 Год выпуска: 2007</t>
  </si>
  <si>
    <t>Безвозмездное пользование c 03.04.2018 - Общероссийская общественно-государственная организация "Добровольное общество содействия армии, авиации и флоту России" Туапсинского района</t>
  </si>
  <si>
    <t>19461</t>
  </si>
  <si>
    <t>110105000001</t>
  </si>
  <si>
    <t>Гос.номер: А660УА93RU  № двигателя: А1004948  № кузова: XIM3205CXA0003065 Год выпуска: 2010</t>
  </si>
  <si>
    <t>Оперативное управление c 29.10.2012 - муниципальное бюджетное образовательное учреждение дополнительного образования детей детско-юношеская спортивная школа № 7 с.Шепси муниципального образоввания Туапсинский район</t>
  </si>
  <si>
    <t>23342</t>
  </si>
  <si>
    <t>Гос.номер: О758ТЕ123  № двигателя: 523420Н1001411  № шасси: -  № кузова: Х1М3205ВХн00О1352 Год выпуска: 2017  Цвет: желтый</t>
  </si>
  <si>
    <t>Оперативное управление c 12.10.2017 - муниципальное бюджетное общеобразовательное учреждение основная общеобразовательная школа № 26 с. Индюк МО Туапсинский район</t>
  </si>
  <si>
    <t>22305</t>
  </si>
  <si>
    <t>Гос.номер: -  № двигателя: 523420 G1001508  № шасси: отсутствует  № кузова: X1M3205BXG0001377 Год выпуска: 2016  Цвет: желтый</t>
  </si>
  <si>
    <t>Оперативное управление c 24.03.2017 - муниципальное бюджетное общеобразовательное учреждение средняя общеобразовательная школа № 8 г. Туапсе МО Туапсинский район</t>
  </si>
  <si>
    <t>19005</t>
  </si>
  <si>
    <t>Гос.номер: 23ХБ974068  № двигателя: 523400 91006457  № кузова: Х1М3205СХ90004146 Год выпуска: 2009  Цвет: желтый</t>
  </si>
  <si>
    <t>Оперативное управление c 24.01.2019 - Муниципальное бюджетное образовательное учреждение дополнительного образования детей "Станция юных туристов" г.Туапсе муниципального образования Туапсинский район</t>
  </si>
  <si>
    <t>11787</t>
  </si>
  <si>
    <t>Гос.номер: Т035АВ123  № двигателя: 523400А1008964  № шасси: отсутствует  № кузова: Х1М3205МХА0005504 Год выпуска: 2010  Цвет: желтый</t>
  </si>
  <si>
    <t>Оперативное управление c 25.04.2012 - муниципальное бюджетное общеобразовательное учреждение средняя общеобразовательная школа № 29 с. Цыпка МО Туапсинский район</t>
  </si>
  <si>
    <t>18539</t>
  </si>
  <si>
    <t>108520013247</t>
  </si>
  <si>
    <t>ПАЗ 3320530 (Автобус)</t>
  </si>
  <si>
    <t>Гос.номер: 23НС962139  № двигателя: 523400-41013539  № кузова: Х1М32053040003716 Год выпуска: 2004  Цвет: желтый</t>
  </si>
  <si>
    <t>Пожертвование c 21.08.2015 - Туапсинское городское поселение Туапсинского района Краснодарского края</t>
  </si>
  <si>
    <t>19250</t>
  </si>
  <si>
    <t>110125000012</t>
  </si>
  <si>
    <t>ПАЗ 423470 (Автобус)</t>
  </si>
  <si>
    <t>Гос.номер: Х891МР123  № кузова: Х1М4234BVД0000821 Год выпуска: 2013</t>
  </si>
  <si>
    <t>Оперативное управление c 01.01.2015 - Муниципальное бюджетное общеобразовательное учреждение основная общеобразовательная школа № 38 с. Гойтх МО Туапсинский район</t>
  </si>
  <si>
    <t>18230</t>
  </si>
  <si>
    <t>11013500090</t>
  </si>
  <si>
    <t>Гос.номер: Х886МР123  № двигателя: Д245.9Е3731501  № кузова: Х1М4234KVC0001688 Год выпуска: 2012</t>
  </si>
  <si>
    <t>Оперативное управление c 01.01.2014 -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</si>
  <si>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18032</t>
  </si>
  <si>
    <t>4101350138</t>
  </si>
  <si>
    <t>Гос.номер: Х887МР123  № двигателя: -  № шасси: -  № кузова: - Год выпуска: 2013</t>
  </si>
  <si>
    <t>24801</t>
  </si>
  <si>
    <t>СУ 27 (Планер)</t>
  </si>
  <si>
    <t>Гос.номер: 3691102381  № двигателя: -  № шасси: -  № кузова: - Год выпуска: 1988</t>
  </si>
  <si>
    <t>19455</t>
  </si>
  <si>
    <t>Семар 3234 (Автобус)</t>
  </si>
  <si>
    <t>Гос.номер: Р131МР23  № двигателя: Y0070011  № шасси: 0000738  № кузова: 000107 Год выпуска: 2000</t>
  </si>
  <si>
    <t>11756</t>
  </si>
  <si>
    <t>00000607</t>
  </si>
  <si>
    <t>УАЗ УАЗ 390942 (Автомобиль специальный)</t>
  </si>
  <si>
    <t>Гос.номер: 0  № двигателя: 10101439  № шасси: 10033705  № кузова: 10035061 Год выпуска: 2001  Цвет: белый</t>
  </si>
  <si>
    <t>Оперативное управление c 21.06.2012 - Муниципальное унитарное предприятие муниципального образования Туапсинский район</t>
  </si>
  <si>
    <t>23791</t>
  </si>
  <si>
    <t>108520000044</t>
  </si>
  <si>
    <t>Цистерна ТС 462433 (Автомобиль специальный)</t>
  </si>
  <si>
    <t>Гос.номер: Х471НР123  № двигателя: Д-245.9ЕЗ 666400  № шасси: 432932С3506491 Год выпуска: 2013  Цвет: желтый/белый/синий</t>
  </si>
  <si>
    <t>Хозяйственное ведение c 10.04.2015 - Муниципальное унитарное предприятие муниципального образования Туапсинский район</t>
  </si>
  <si>
    <t>16929</t>
  </si>
  <si>
    <t>110124000253</t>
  </si>
  <si>
    <t>АРМ учителя (безвозм)</t>
  </si>
  <si>
    <t>Вычислительная техника / Машины и оборудование</t>
  </si>
  <si>
    <t>Прочее движимое имущество</t>
  </si>
  <si>
    <t>Оперативное управление c 01.01.2014 -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</si>
  <si>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16828</t>
  </si>
  <si>
    <t>110124000255</t>
  </si>
  <si>
    <t>АРМ учителя (безвозмездн)</t>
  </si>
  <si>
    <t>16815</t>
  </si>
  <si>
    <t>110124000254</t>
  </si>
  <si>
    <t>АРМ учителя (интер.доска,докум.-камера.мульти.проект.,принт.)</t>
  </si>
  <si>
    <t>16415</t>
  </si>
  <si>
    <t>110124000007</t>
  </si>
  <si>
    <t>АРМ учителя .</t>
  </si>
  <si>
    <t>Оперативное управление c 01.01.2014 - муниципальное бюджетное общеобразовательное учреждение гимназия № 1 города Туапсе муниципального образования Туапсиснкий район</t>
  </si>
  <si>
    <t>16417</t>
  </si>
  <si>
    <t>110124000006</t>
  </si>
  <si>
    <t>15165</t>
  </si>
  <si>
    <t>110124000008</t>
  </si>
  <si>
    <t>Оперативное управление c 27.11.2012 -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</si>
  <si>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17336</t>
  </si>
  <si>
    <t>110134000509</t>
  </si>
  <si>
    <t>Оперативное управление c 01.01.2014 - муниципальное бюджетное общеобразовательное учреждение средняя общеобразовательная школа № 14 с. Кривенковское МО Туапсинский район</t>
  </si>
  <si>
    <t>15164</t>
  </si>
  <si>
    <t>110124000009</t>
  </si>
  <si>
    <t>15163</t>
  </si>
  <si>
    <t>110124000010</t>
  </si>
  <si>
    <t>Оперативное управление c 24.12.2012 -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</si>
  <si>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18903</t>
  </si>
  <si>
    <t>110124000282</t>
  </si>
  <si>
    <t>АРМ учителя 1 (безв. 2013)</t>
  </si>
  <si>
    <t>Оперативное управление c 27.12.2013 -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</si>
  <si>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18904</t>
  </si>
  <si>
    <t>110124000283</t>
  </si>
  <si>
    <t>АРМ учителя 2 (безв. 2013)</t>
  </si>
  <si>
    <t>18979</t>
  </si>
  <si>
    <t>110134000057</t>
  </si>
  <si>
    <t>АРМ учителя Intel Celeron G 1820/dmm</t>
  </si>
  <si>
    <t>Оперативное управление c 01.01.2015 -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</si>
  <si>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16523</t>
  </si>
  <si>
    <t>110124000001</t>
  </si>
  <si>
    <t>АРМ учителя №1</t>
  </si>
  <si>
    <t>Оперативное управление c 01.01.2014 - муниципальное автономное общеобразовательное учреждение средняя общеобразовательная школа № 5 имени Г.И.Щедрина г. Туапсе муниципального образования Туапсиснкий район</t>
  </si>
  <si>
    <t>16524</t>
  </si>
  <si>
    <t>110124000002</t>
  </si>
  <si>
    <t>АРМ учителя №2</t>
  </si>
  <si>
    <t>18072</t>
  </si>
  <si>
    <t>11013400128</t>
  </si>
  <si>
    <t>АРМ учителя АРМ</t>
  </si>
  <si>
    <t>Оперативное управление c 01.01.2014 -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</si>
  <si>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18988</t>
  </si>
  <si>
    <t>110124000043</t>
  </si>
  <si>
    <t>Оперативное управление c 25.02.2014 -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</si>
  <si>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18987</t>
  </si>
  <si>
    <t>110124000042</t>
  </si>
  <si>
    <t>17282</t>
  </si>
  <si>
    <t>110124000563</t>
  </si>
  <si>
    <t>АРМ учителя АРМ учителя начальных классов</t>
  </si>
  <si>
    <t>Оперативное управление c 01.01.2014 -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</si>
  <si>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16893</t>
  </si>
  <si>
    <t>110124000257</t>
  </si>
  <si>
    <t>АРМ учителя начальных классов (безвозм)</t>
  </si>
  <si>
    <t>17322</t>
  </si>
  <si>
    <t>110134000510</t>
  </si>
  <si>
    <t>АРМ учителя труда</t>
  </si>
  <si>
    <t>16529</t>
  </si>
  <si>
    <t>110124000005</t>
  </si>
  <si>
    <t>16528</t>
  </si>
  <si>
    <t>110124000004</t>
  </si>
  <si>
    <t>17321</t>
  </si>
  <si>
    <t>110134000508</t>
  </si>
  <si>
    <t>15192</t>
  </si>
  <si>
    <t>110134000095</t>
  </si>
  <si>
    <t>АТС Panasonic KX-TEM824RU(6*16)</t>
  </si>
  <si>
    <t>Оперативное управление c 02.08.2009 -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</si>
  <si>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14813</t>
  </si>
  <si>
    <t>110104000132</t>
  </si>
  <si>
    <t>Автомат инфокиоск СКАТ инфопринт 19</t>
  </si>
  <si>
    <t>Прочие машины и оборудование / Машины и оборудование</t>
  </si>
  <si>
    <t>23892</t>
  </si>
  <si>
    <t>410136000244</t>
  </si>
  <si>
    <t>Автомат сушильный -</t>
  </si>
  <si>
    <t>Приборы бытовые / Производственный, хозинвентарь</t>
  </si>
  <si>
    <t>17936</t>
  </si>
  <si>
    <t>11012400235</t>
  </si>
  <si>
    <t>Автоматизирован рабочее место АРМ</t>
  </si>
  <si>
    <t>Учебный инвентарь / Производственный, хозинвентарь</t>
  </si>
  <si>
    <t>Оперативное управление c 01.01.2014 -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</si>
  <si>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19418</t>
  </si>
  <si>
    <t>110138000002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</si>
  <si>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</si>
  <si>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17874</t>
  </si>
  <si>
    <t>11012400004</t>
  </si>
  <si>
    <t>Оперативное управление c 01.01.2014 - муниципальное бюджетное общеобразовательное учреждение средняя общеобразовательная школа № 29 с. Цыпка МО Туапсинский район</t>
  </si>
  <si>
    <t>17935</t>
  </si>
  <si>
    <t>11012400245</t>
  </si>
  <si>
    <t>17934</t>
  </si>
  <si>
    <t>11012400258</t>
  </si>
  <si>
    <t>17933</t>
  </si>
  <si>
    <t>11012400260</t>
  </si>
  <si>
    <t>17932</t>
  </si>
  <si>
    <t>11012400286</t>
  </si>
  <si>
    <t>17768</t>
  </si>
  <si>
    <t>110124000148</t>
  </si>
  <si>
    <t>Автоматизирован рабочее место АРМ для учителей</t>
  </si>
  <si>
    <t>Оперативное управление c 01.01.2014 -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</si>
  <si>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17769</t>
  </si>
  <si>
    <t>110124000145</t>
  </si>
  <si>
    <t>Автоматизирован рабочее место АРМ для учителей №1</t>
  </si>
  <si>
    <t>18762</t>
  </si>
  <si>
    <t>110124000023</t>
  </si>
  <si>
    <t>Автоматизирован рабочее место АРМ для учителя 2013</t>
  </si>
  <si>
    <t>Оперативное управление c 01.01.2015 - муниципальное автономное общеобразовательное учреждение средняя общеобразовательная школа № 5 имени Г.И.Щедрина г. Туапсе муниципального образования Туапсиснкий район</t>
  </si>
  <si>
    <t>17770</t>
  </si>
  <si>
    <t>110124000147</t>
  </si>
  <si>
    <t>Автоматизирован рабочее место АРМ учителя</t>
  </si>
  <si>
    <t>18700</t>
  </si>
  <si>
    <t>Оперативное управление c 01.01.2014 - муниципальное бюджетное общеобразовательное учреждение средняя общеобразовательная школа № 39 с. Садовое МО Туапсинский район</t>
  </si>
  <si>
    <t>17800</t>
  </si>
  <si>
    <t>11013400510</t>
  </si>
  <si>
    <t>Автоматизирован рабочее место АРМ учителя начальных классов</t>
  </si>
  <si>
    <t>Оперативное управление c 12.09.2016 -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</si>
  <si>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17799</t>
  </si>
  <si>
    <t>11013400500</t>
  </si>
  <si>
    <t>Автоматизирован рабочее место Автоматизирован.рабочее место учителя</t>
  </si>
  <si>
    <t>17789</t>
  </si>
  <si>
    <t>2131141590</t>
  </si>
  <si>
    <t>Автоматизирован рабочее место Автоматизированное рабочее место</t>
  </si>
  <si>
    <t>Оперативное управление c 01.01.2014 -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</si>
  <si>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17787</t>
  </si>
  <si>
    <t>410124201203</t>
  </si>
  <si>
    <t>17961</t>
  </si>
  <si>
    <t>11013400990</t>
  </si>
  <si>
    <t>Автоматизирован рабочее место для 2 учителей</t>
  </si>
  <si>
    <t>18068</t>
  </si>
  <si>
    <t>11012400268</t>
  </si>
  <si>
    <t>Автоматизирован рабочее место для учителей</t>
  </si>
  <si>
    <t>18067</t>
  </si>
  <si>
    <t>11012400269</t>
  </si>
  <si>
    <t>18038</t>
  </si>
  <si>
    <t>Оперативное управление c 01.01.2014 - МБООШ №32 им. И.С. Исакова , хутор Островская Щель муниципального образования Туапсинский район</t>
  </si>
  <si>
    <t>18070</t>
  </si>
  <si>
    <t>11013400123</t>
  </si>
  <si>
    <t>Автоматизирован рабочее место для учителей 1</t>
  </si>
  <si>
    <t>18071</t>
  </si>
  <si>
    <t>11013400124</t>
  </si>
  <si>
    <t>Автоматизирован рабочее место для учителей 2</t>
  </si>
  <si>
    <t>17833</t>
  </si>
  <si>
    <t>11012400200</t>
  </si>
  <si>
    <t>Автоматизирован рабочее место для учителей №1</t>
  </si>
  <si>
    <t>Оперативное управление c 01.01.2014 - Муниципальное бюджетное образовательное учреждение средняя общеобразовательная школа № 24 с. Агой МО Туапсинский район</t>
  </si>
  <si>
    <t>17834</t>
  </si>
  <si>
    <t>11012400201</t>
  </si>
  <si>
    <t>Автоматизирован рабочее место для учителей №2</t>
  </si>
  <si>
    <t>18204</t>
  </si>
  <si>
    <t>11013400602</t>
  </si>
  <si>
    <t>Автоматизирован рабочее место для учителя</t>
  </si>
  <si>
    <t>Оперативное управление c 01.01.2014 - муниципальное автономное учреждение средняя общеобразовательная школа № 11 г. Туапсе МО Туапсинский район</t>
  </si>
  <si>
    <t>18205</t>
  </si>
  <si>
    <t>Оперативное управление c 01.01.2014 -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</si>
  <si>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18922</t>
  </si>
  <si>
    <t>110124000725</t>
  </si>
  <si>
    <t>Оперативное управление c 01.12.2017 -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</si>
  <si>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19224</t>
  </si>
  <si>
    <t>110124000072</t>
  </si>
  <si>
    <t>Оперативное управление c 01.01.2015 -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</si>
  <si>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18729</t>
  </si>
  <si>
    <t>110124000260</t>
  </si>
  <si>
    <t>Оперативное управление c 01.01.2015 - муниципальное бюджетное общеобразовательное учреждение средняя общеобразовательная школа № 39 с. Садовое МО Туапсинский район</t>
  </si>
  <si>
    <t>17963</t>
  </si>
  <si>
    <t>110124000651</t>
  </si>
  <si>
    <t>17964</t>
  </si>
  <si>
    <t>110124000360</t>
  </si>
  <si>
    <t>17832</t>
  </si>
  <si>
    <t>110134000601</t>
  </si>
  <si>
    <t>19225</t>
  </si>
  <si>
    <t>110124000073</t>
  </si>
  <si>
    <t>18233</t>
  </si>
  <si>
    <t>11101360358</t>
  </si>
  <si>
    <t>Оперативное управление c 01.01.2015 -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</si>
  <si>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18231</t>
  </si>
  <si>
    <t>11012400003</t>
  </si>
  <si>
    <t>Автоматизирован рабочее место для учителя (комплект)</t>
  </si>
  <si>
    <t>18926</t>
  </si>
  <si>
    <t>110124000346</t>
  </si>
  <si>
    <t>Автоматизирован рабочее место для учителя по модернизации 2013</t>
  </si>
  <si>
    <t>Оперативное управление c 25.02.2014 - муниципальное бюджетное общеобразовательное учреждение средняя общеобразовательная школа № 8 г. Туапсе МО Туапсинский район</t>
  </si>
  <si>
    <t>17852</t>
  </si>
  <si>
    <t>11013600001</t>
  </si>
  <si>
    <t>Автоматизирован рабочее место ученика</t>
  </si>
  <si>
    <t>Оперативное управление c 01.01.2014 - муниципальное бюджетное общеобразовательное учреждение основная общеобразовательная школа № 28 с. Кирпичное  МО Туапсинский район</t>
  </si>
  <si>
    <t>18037</t>
  </si>
  <si>
    <t>11013400005</t>
  </si>
  <si>
    <t>18678</t>
  </si>
  <si>
    <t>Оперативное управление c 01.01.2014 - Муниципальное бюджетное общеобразовательное учреждение основная общеобразовательная школа № 38 с. Гойтх МО Туапсинский район</t>
  </si>
  <si>
    <t>18036</t>
  </si>
  <si>
    <t>Автоматизирован рабочее место учителя</t>
  </si>
  <si>
    <t>18740</t>
  </si>
  <si>
    <t>110124000232</t>
  </si>
  <si>
    <t>Оперативное управление c 01.01.2015 -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</si>
  <si>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17844</t>
  </si>
  <si>
    <t>110134000504</t>
  </si>
  <si>
    <t>Оперативное управление c 01.01.2014 - муниципальное бюджетное общеобразовательное учреждение основная общеобразовательная школа № 26 с. Индюк МО Туапсинский район</t>
  </si>
  <si>
    <t>17871</t>
  </si>
  <si>
    <t>11012400084</t>
  </si>
  <si>
    <t>18020</t>
  </si>
  <si>
    <t>41012410134</t>
  </si>
  <si>
    <t>17876</t>
  </si>
  <si>
    <t>21013400008</t>
  </si>
  <si>
    <t>18026</t>
  </si>
  <si>
    <t>21013420009</t>
  </si>
  <si>
    <t>18029</t>
  </si>
  <si>
    <t>410124101134</t>
  </si>
  <si>
    <t>18701</t>
  </si>
  <si>
    <t>110124000403</t>
  </si>
  <si>
    <t>18680</t>
  </si>
  <si>
    <t>110124000099</t>
  </si>
  <si>
    <t>18699</t>
  </si>
  <si>
    <t>110134000228</t>
  </si>
  <si>
    <t>Автоматизирован рабочее место учителя 1</t>
  </si>
  <si>
    <t>18679</t>
  </si>
  <si>
    <t>110134000214</t>
  </si>
  <si>
    <t>17870</t>
  </si>
  <si>
    <t>11012400080</t>
  </si>
  <si>
    <t>Автоматизирован рабочее место учителя №1</t>
  </si>
  <si>
    <t>18010</t>
  </si>
  <si>
    <t>41012410105</t>
  </si>
  <si>
    <t>17842</t>
  </si>
  <si>
    <t>18011</t>
  </si>
  <si>
    <t>41012410106</t>
  </si>
  <si>
    <t>Автоматизирован рабочее место учителя №2</t>
  </si>
  <si>
    <t>17872</t>
  </si>
  <si>
    <t>11012400081</t>
  </si>
  <si>
    <t>17843</t>
  </si>
  <si>
    <t>11013400501</t>
  </si>
  <si>
    <t>17955</t>
  </si>
  <si>
    <t>11012400602</t>
  </si>
  <si>
    <t>Автоматизирован рабочее место учителя для кабинета начальных классов</t>
  </si>
  <si>
    <t>17835</t>
  </si>
  <si>
    <t>11012400205</t>
  </si>
  <si>
    <t>Автоматизирован рабочее место учителя начальных классов</t>
  </si>
  <si>
    <t>17873</t>
  </si>
  <si>
    <t>11012400083</t>
  </si>
  <si>
    <t>18092</t>
  </si>
  <si>
    <t>11012401159</t>
  </si>
  <si>
    <t>18093</t>
  </si>
  <si>
    <t>11012401160</t>
  </si>
  <si>
    <t>17836</t>
  </si>
  <si>
    <t>11012400206</t>
  </si>
  <si>
    <t>Автоматизирован рабочее место учителя труда</t>
  </si>
  <si>
    <t>17962</t>
  </si>
  <si>
    <t>110134001196</t>
  </si>
  <si>
    <t>16982</t>
  </si>
  <si>
    <t>110124000127</t>
  </si>
  <si>
    <t>Автоматизирован. рабочее место 2</t>
  </si>
  <si>
    <t>16625</t>
  </si>
  <si>
    <t>210134000004</t>
  </si>
  <si>
    <t>Автоматизирован. рабочее место 2013</t>
  </si>
  <si>
    <t>Оперативное управление c 01.01.2014 -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</si>
  <si>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21709</t>
  </si>
  <si>
    <t>110124000097</t>
  </si>
  <si>
    <t>Автоматизирован. рабочее место CityLine AIO  i2000</t>
  </si>
  <si>
    <t>Оперативное управление c 01.01.2016 -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</si>
  <si>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14166</t>
  </si>
  <si>
    <t>101342013098</t>
  </si>
  <si>
    <t>Автоматизирован. рабочее место DEPO Neos 460AIO22 место маршрутизации видеопоток</t>
  </si>
  <si>
    <t>Оперативное управление c 09.07.2014 - муниципальное казенное учреждение "Спасательная служба Туапсинского района"</t>
  </si>
  <si>
    <t>15364</t>
  </si>
  <si>
    <t>110124000116</t>
  </si>
  <si>
    <t>Автоматизирован. рабочее место Иманго Fe 440W</t>
  </si>
  <si>
    <t>15363</t>
  </si>
  <si>
    <t>110124000115</t>
  </si>
  <si>
    <t>Автоматизирован. рабочее место Интел Fie 440w</t>
  </si>
  <si>
    <t>15359</t>
  </si>
  <si>
    <t>110124000502</t>
  </si>
  <si>
    <t>Автоматизирован. рабочее место Интел Пентиум, L CD</t>
  </si>
  <si>
    <t>15358</t>
  </si>
  <si>
    <t>110124000501</t>
  </si>
  <si>
    <t>Автоматизирован. рабочее место Интел Премиум, L CD</t>
  </si>
  <si>
    <t>15362</t>
  </si>
  <si>
    <t>110124000109</t>
  </si>
  <si>
    <t>Автоматизирован. рабочее место Интел.Дуо CL 2245</t>
  </si>
  <si>
    <t>15360</t>
  </si>
  <si>
    <t>110124000126</t>
  </si>
  <si>
    <t>Автоматизирован. рабочее место Самсунг МС 1200</t>
  </si>
  <si>
    <t>22388</t>
  </si>
  <si>
    <t>110124000021</t>
  </si>
  <si>
    <t>Автоматизирован. рабочее место воспитателя</t>
  </si>
  <si>
    <t>Оперативное управление c 01.01.2017 -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</si>
  <si>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22686</t>
  </si>
  <si>
    <t>110124000997</t>
  </si>
  <si>
    <t>Оперативное управление c 01.01.2017 -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</si>
  <si>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22396</t>
  </si>
  <si>
    <t>110124000011</t>
  </si>
  <si>
    <t>Автоматизирован. рабочее место для  воспитателя</t>
  </si>
  <si>
    <t>Оперативное управление c 01.01.2017 -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</si>
  <si>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22395</t>
  </si>
  <si>
    <t>110124000012</t>
  </si>
  <si>
    <t>Автоматизирован. рабочее место для воспитателя</t>
  </si>
  <si>
    <t>15787</t>
  </si>
  <si>
    <t>110124001554</t>
  </si>
  <si>
    <t>Автоматизирован. рабочее место для учителя</t>
  </si>
  <si>
    <t>Оперативное управление c 10.04.2013 - муниципальное бюджетное общеобразовательное учреждение гимназия № 1 города Туапсе муниципального образования Туапсиснкий район</t>
  </si>
  <si>
    <t>15784</t>
  </si>
  <si>
    <t>110124001551</t>
  </si>
  <si>
    <t>15785</t>
  </si>
  <si>
    <t>110124001552</t>
  </si>
  <si>
    <t>15786</t>
  </si>
  <si>
    <t>110124001553</t>
  </si>
  <si>
    <t>15792</t>
  </si>
  <si>
    <t>110124000155</t>
  </si>
  <si>
    <t>Автоматизирован. рабочее место для учителя №2</t>
  </si>
  <si>
    <t>Оперативное управление c 03.12.2012 - муниципальное бюджетное общеобразовательное учреждение гимназия № 1 города Туапсе муниципального образования Туапсиснкий район</t>
  </si>
  <si>
    <t>15788</t>
  </si>
  <si>
    <t>110124001257</t>
  </si>
  <si>
    <t>Автоматизирован. рабочее место учителя</t>
  </si>
  <si>
    <t>19016</t>
  </si>
  <si>
    <t>110124000060</t>
  </si>
  <si>
    <t>Автоматизированое рабочее мест (1)</t>
  </si>
  <si>
    <t>Оперативное управление c 01.01.2015 - Муниципальное бюджетное общеобразовательное учреждение основная общеобразовательная школа № 23 п. Гизель-Дере МО Туапсинский район</t>
  </si>
  <si>
    <t>19015</t>
  </si>
  <si>
    <t>110124000059</t>
  </si>
  <si>
    <t>Автоматизированое рабочее мест (2)</t>
  </si>
  <si>
    <t>15509</t>
  </si>
  <si>
    <t>Автоматизированое рабочее мест .</t>
  </si>
  <si>
    <t>Оперативное управление c 01.07.2013 -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</si>
  <si>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15775</t>
  </si>
  <si>
    <t>410124000057</t>
  </si>
  <si>
    <t>Оперативное управление c 27.11.2012 - Муниципальное бюджетное общеобразовательное учреждение основная общеобразовательная школа № 22 с. Мессажай МО Туапсинский район</t>
  </si>
  <si>
    <t>15776</t>
  </si>
  <si>
    <t>410124000058</t>
  </si>
  <si>
    <t>16406</t>
  </si>
  <si>
    <t>110134000071</t>
  </si>
  <si>
    <t>Оперативное управление c 01.01.2014 -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</si>
  <si>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17735</t>
  </si>
  <si>
    <t>110134000458</t>
  </si>
  <si>
    <t>Автоматизированое рабочее мест Link Wortd</t>
  </si>
  <si>
    <t>Оперативное управление c 01.01.2014 - муниципальное бюджетное общеобразовательное учреждение средняя общеобразовательная школа № 12 с. Георгиевское МО Туапсинский район</t>
  </si>
  <si>
    <t>17733</t>
  </si>
  <si>
    <t>110134000456</t>
  </si>
  <si>
    <t>17734</t>
  </si>
  <si>
    <t>110113000457</t>
  </si>
  <si>
    <t>19063</t>
  </si>
  <si>
    <t>110134000210</t>
  </si>
  <si>
    <t>Автоматизированое рабочее мест АРМ</t>
  </si>
  <si>
    <t>Оперативное управление c 01.01.2015 - Муниципальное бюджетное образовательное учреждение средняя общеобразовательная школа №25 с.Небуг муниципального образования Туапсинский район</t>
  </si>
  <si>
    <t>17340</t>
  </si>
  <si>
    <t>110124000235</t>
  </si>
  <si>
    <t>Автоматизированое рабочее мест для учителей</t>
  </si>
  <si>
    <t>17339</t>
  </si>
  <si>
    <t>110124000258</t>
  </si>
  <si>
    <t>16081</t>
  </si>
  <si>
    <t>110124000266</t>
  </si>
  <si>
    <t>Автоматизированое рабочее мест для учителя</t>
  </si>
  <si>
    <t>Оперативное управление c 01.01.2014 - Муниципальное бюджетное общеобразовательное учреждение средняя общеобразовательная школа № 15 им. Н.А.Тхагушева а. Агуй-Шапсуг МО Туапсинский район</t>
  </si>
  <si>
    <t>16082</t>
  </si>
  <si>
    <t>110124000265</t>
  </si>
  <si>
    <t>18963</t>
  </si>
  <si>
    <t>110124000240</t>
  </si>
  <si>
    <t>Оперативное управление c 01.01.2015 - муниципальное бюджетное общеобразовательное учреждение средняя общеобразовательная школа № 14 с. Кривенковское МО Туапсинский район</t>
  </si>
  <si>
    <t>19059</t>
  </si>
  <si>
    <t>110124000561</t>
  </si>
  <si>
    <t>19060</t>
  </si>
  <si>
    <t>110124000560</t>
  </si>
  <si>
    <t>19062</t>
  </si>
  <si>
    <t>110124000236</t>
  </si>
  <si>
    <t>15530</t>
  </si>
  <si>
    <t>110136000035</t>
  </si>
  <si>
    <t>Оперативное управление c 03.07.2013 - муниципальное автономное учреждение средняя общеобразовательная школа № 11 г. Туапсе МО Туапсинский район</t>
  </si>
  <si>
    <t>18962</t>
  </si>
  <si>
    <t>110124000256</t>
  </si>
  <si>
    <t>19242</t>
  </si>
  <si>
    <t>110124001383</t>
  </si>
  <si>
    <t>Оперативное управление c 25.02.2014 -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</si>
  <si>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16116</t>
  </si>
  <si>
    <t>110134000521</t>
  </si>
  <si>
    <t>Оперативное управление c 01.01.2014 -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</si>
  <si>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16141</t>
  </si>
  <si>
    <t>110134000522</t>
  </si>
  <si>
    <t>19020</t>
  </si>
  <si>
    <t>110124000229</t>
  </si>
  <si>
    <t>Автоматизированое рабочее мест для учителя (комп.)</t>
  </si>
  <si>
    <t>Оперативное управление c 25.02.2014 - Муниципальное бюджетное образовательное учреждение средняя общеобразовательная школа № 24 с. Агой МО Туапсинский район</t>
  </si>
  <si>
    <t>15522</t>
  </si>
  <si>
    <t>110136000357</t>
  </si>
  <si>
    <t>Автоматизированое рабочее мест для учителя Soni</t>
  </si>
  <si>
    <t>Оперативное управление c 10.04.2013 -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</si>
  <si>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17356</t>
  </si>
  <si>
    <t>110134000500</t>
  </si>
  <si>
    <t>Автоматизированое рабочее мест для учителя № 1</t>
  </si>
  <si>
    <t>17333</t>
  </si>
  <si>
    <t>Автоматизированое рабочее мест для учителя №1</t>
  </si>
  <si>
    <t>17337</t>
  </si>
  <si>
    <t>16448</t>
  </si>
  <si>
    <t>110134000560</t>
  </si>
  <si>
    <t>16449</t>
  </si>
  <si>
    <t>110134000561</t>
  </si>
  <si>
    <t>Автоматизированое рабочее мест для учителя №2</t>
  </si>
  <si>
    <t>17435</t>
  </si>
  <si>
    <t>110134000501</t>
  </si>
  <si>
    <t>17335</t>
  </si>
  <si>
    <t>110134000502</t>
  </si>
  <si>
    <t>19010</t>
  </si>
  <si>
    <t>201410140009</t>
  </si>
  <si>
    <t>Автоматизированое рабочее мест для учителя в комплекте</t>
  </si>
  <si>
    <t>Оперативное управление c 01.01.2015 -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</si>
  <si>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19009</t>
  </si>
  <si>
    <t>201410140008</t>
  </si>
  <si>
    <t>19185</t>
  </si>
  <si>
    <t>410134100149</t>
  </si>
  <si>
    <t>Оперативное управление c 01.01.2015 -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</si>
  <si>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15370</t>
  </si>
  <si>
    <t>110124000033</t>
  </si>
  <si>
    <t>Автоматизированое рабочее мест место учителя</t>
  </si>
  <si>
    <t>Оперативное управление c 10.04.2013 -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</si>
  <si>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15371</t>
  </si>
  <si>
    <t>110124000034</t>
  </si>
  <si>
    <t>16144</t>
  </si>
  <si>
    <t>Автоматизированое рабочее мест учителя</t>
  </si>
  <si>
    <t>16145</t>
  </si>
  <si>
    <t>110124000650</t>
  </si>
  <si>
    <t>16458</t>
  </si>
  <si>
    <t>110124000562</t>
  </si>
  <si>
    <t>16142</t>
  </si>
  <si>
    <t>110124000654</t>
  </si>
  <si>
    <t>16115</t>
  </si>
  <si>
    <t>110124000600</t>
  </si>
  <si>
    <t>16143</t>
  </si>
  <si>
    <t>110124000652</t>
  </si>
  <si>
    <t>19166</t>
  </si>
  <si>
    <t>110124000090</t>
  </si>
  <si>
    <t>Автоматизированое рабочее мест учителя (безв.2013)</t>
  </si>
  <si>
    <t>Оперативное управление c 01.01.2015 - муниципальное бюджетное общеобразовательное учреждение средняя общеобразовательная школа № 29 с. Цыпка МО Туапсинский район</t>
  </si>
  <si>
    <t>17170</t>
  </si>
  <si>
    <t>Автоматизированое рабочее мест учителя 2</t>
  </si>
  <si>
    <t>Оперативное управление c 01.01.2014 - муниципальное бюджетное общеобразовательное учреждение средняя общеобразовательная школа № 10 им. Т.П.Северова</t>
  </si>
  <si>
    <t>15933</t>
  </si>
  <si>
    <t>201202100002</t>
  </si>
  <si>
    <t>Автоматизированое рабочее мест учителя №1</t>
  </si>
  <si>
    <t>Оперативное управление c 30.09.2013 -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</si>
  <si>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15386</t>
  </si>
  <si>
    <t>110124000025</t>
  </si>
  <si>
    <t>Оперативное управление c 27.11.2012 -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</si>
  <si>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15934</t>
  </si>
  <si>
    <t>410124202412</t>
  </si>
  <si>
    <t>Автоматизированое рабочее мест учителя №2</t>
  </si>
  <si>
    <t>16080</t>
  </si>
  <si>
    <t>15387</t>
  </si>
  <si>
    <t>110124000026</t>
  </si>
  <si>
    <t>17144</t>
  </si>
  <si>
    <t>Автоматизированое рабочее мест учителя начальных кл.</t>
  </si>
  <si>
    <t>17338</t>
  </si>
  <si>
    <t>Автоматизированое рабочее мест учителя начальных классов</t>
  </si>
  <si>
    <t>15385</t>
  </si>
  <si>
    <t>110124000027</t>
  </si>
  <si>
    <t>16480</t>
  </si>
  <si>
    <t>110134000527</t>
  </si>
  <si>
    <t>Автоматизированое рабочее мест учителя труда</t>
  </si>
  <si>
    <t>11670</t>
  </si>
  <si>
    <t>110136000105</t>
  </si>
  <si>
    <t>Административная стойка Административная стойка</t>
  </si>
  <si>
    <t>Мебель / Производственный, хозинвентарь</t>
  </si>
  <si>
    <t>Оперативное управление c 16.08.2011 -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</si>
  <si>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18787</t>
  </si>
  <si>
    <t>210134000030</t>
  </si>
  <si>
    <t>Аккустическая система активная MS-MAX MS 225a</t>
  </si>
  <si>
    <t>18786</t>
  </si>
  <si>
    <t>210134000029</t>
  </si>
  <si>
    <t>19226</t>
  </si>
  <si>
    <t>Акустическая система Alto TS115A 2-х полосная</t>
  </si>
  <si>
    <t>Оборудов. для  театрал.-зрелищ / Машины и оборудование</t>
  </si>
  <si>
    <t>19227</t>
  </si>
  <si>
    <t>110124000239</t>
  </si>
  <si>
    <t>24480</t>
  </si>
  <si>
    <t>11013400558</t>
  </si>
  <si>
    <t>Акустическая система Elektro-Voice ELX 118P</t>
  </si>
  <si>
    <t>Оперативное управление c 01.01.2018 - муниципальное казенное учреждение культуры "Туапсинский районный организационно-методический центр"</t>
  </si>
  <si>
    <t>24481</t>
  </si>
  <si>
    <t>11013800556</t>
  </si>
  <si>
    <t>19048</t>
  </si>
  <si>
    <t>11013600117</t>
  </si>
  <si>
    <t>Акустическая система Elektrovoice Eliminator  KW</t>
  </si>
  <si>
    <t>19049</t>
  </si>
  <si>
    <t>110136000118</t>
  </si>
  <si>
    <t>19046</t>
  </si>
  <si>
    <t>11013600215</t>
  </si>
  <si>
    <t>Акустическая система Elektrovoice Eliminator i DE</t>
  </si>
  <si>
    <t>19047</t>
  </si>
  <si>
    <t>110136000116</t>
  </si>
  <si>
    <t>22591</t>
  </si>
  <si>
    <t>110124000470</t>
  </si>
  <si>
    <t>Акустическая система TOPP ARKO микрофон со стойкой</t>
  </si>
  <si>
    <t>Апаратура теле-и радиоприемная / Машины и оборудование</t>
  </si>
  <si>
    <t>Оперативное управление c 01.01.2017 -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</si>
  <si>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22643</t>
  </si>
  <si>
    <t>110124000036</t>
  </si>
  <si>
    <t>Акустическая система XL-Lane</t>
  </si>
  <si>
    <t>Оперативное управление c 01.01.2017 - муниципальное бюджетное дошкольное образовательное учреждение детский сад № 2 "Малышок" муниципального образования Туапсинский район</t>
  </si>
  <si>
    <t>24484</t>
  </si>
  <si>
    <t>11013400604</t>
  </si>
  <si>
    <t>Акустическая система низкочастотная  Elektro-Voice ELX 118P</t>
  </si>
  <si>
    <t>24482</t>
  </si>
  <si>
    <t>11013400587</t>
  </si>
  <si>
    <t>24483</t>
  </si>
  <si>
    <t>11013400588</t>
  </si>
  <si>
    <t>13566</t>
  </si>
  <si>
    <t>01381361</t>
  </si>
  <si>
    <t>Алкотектор Pro</t>
  </si>
  <si>
    <t>Оперативное управление c 10.12.2008 - Администрация муниципального образования Туапсинский район</t>
  </si>
  <si>
    <t>21066</t>
  </si>
  <si>
    <t>Анализатор Смокелайзер</t>
  </si>
  <si>
    <t>Медицинское оборудование / Машины и оборудование</t>
  </si>
  <si>
    <t>Оперативное управление c 01.01.2016 -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</si>
  <si>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13814</t>
  </si>
  <si>
    <t>734209808256</t>
  </si>
  <si>
    <t>Анализатор мочи Aution Eleven model AE-4020</t>
  </si>
  <si>
    <t>Оперативное управление c 30.03.2007 - Муниципальное образование Туапсинский район</t>
  </si>
  <si>
    <t>21465</t>
  </si>
  <si>
    <t>110134000093</t>
  </si>
  <si>
    <t>Анализатор окиси углерода ( смокелайзер )</t>
  </si>
  <si>
    <t>Оперативное управление c 01.01.2016 -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</si>
  <si>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21443</t>
  </si>
  <si>
    <t>110134000077</t>
  </si>
  <si>
    <t>Анализатор окиси углерода ( смоккелайзер )</t>
  </si>
  <si>
    <t>Оперативное управление c 01.01.2016 -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</si>
  <si>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24768</t>
  </si>
  <si>
    <t>410124000702</t>
  </si>
  <si>
    <t>Анализатор окиси углерода АНКАТ- 7635</t>
  </si>
  <si>
    <t>Оперативное управление c 31.01.2019 - муниципальное бюджетное общеобразовательное учреждение средняя общеобразовательная школа № 18 с. Тенгинка МО Туапсиснкий район</t>
  </si>
  <si>
    <t>21626</t>
  </si>
  <si>
    <t>110134000133</t>
  </si>
  <si>
    <t>Анализатор окиси углерода Смокелайзер</t>
  </si>
  <si>
    <t>Оперативное управление c 01.01.2016 -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</si>
  <si>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22199</t>
  </si>
  <si>
    <t>110134000112</t>
  </si>
  <si>
    <t>Оперативное управление c 01.01.2016 -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</si>
  <si>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22604</t>
  </si>
  <si>
    <t>110134000194</t>
  </si>
  <si>
    <t>Анализатор окиси углерода выдыхаемого воздуха</t>
  </si>
  <si>
    <t>Оперативное управление c 01.01.2017 -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</si>
  <si>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22471</t>
  </si>
  <si>
    <t>Оперативное управление c 01.01.2017 - 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</si>
  <si>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22382</t>
  </si>
  <si>
    <t>110134000065</t>
  </si>
  <si>
    <t>Оперативное управление c 01.01.2017 -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</si>
  <si>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22491</t>
  </si>
  <si>
    <t>110134000236</t>
  </si>
  <si>
    <t>Оперативное управление c 01.01.2017 -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</si>
  <si>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22664</t>
  </si>
  <si>
    <t>110134000085</t>
  </si>
  <si>
    <t>Оперативное управление c 01.01.2017 -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</si>
  <si>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22752</t>
  </si>
  <si>
    <t>Оперативное управление c 01.01.2017 -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</si>
  <si>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22356</t>
  </si>
  <si>
    <t>110134000026</t>
  </si>
  <si>
    <t>Оперативное управление c 01.01.2017 -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</si>
  <si>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22593</t>
  </si>
  <si>
    <t>110134000068</t>
  </si>
  <si>
    <t>Анализатор окиси углерода выдыхаемого воздуха (смокелайзер)</t>
  </si>
  <si>
    <t>22622</t>
  </si>
  <si>
    <t>110134000302</t>
  </si>
  <si>
    <t>Оперативное управление c 01.01.2017 - муниципальное бюджетное дошкольное образовательное учреждение детский сад №1 "Сказка" муницпального образования Туапсинский район</t>
  </si>
  <si>
    <t>15688</t>
  </si>
  <si>
    <t>101240000151</t>
  </si>
  <si>
    <t>Аппарат УЗИ для терапии</t>
  </si>
  <si>
    <t>Оперативное управление c 01.06.2010 - муниципальное автономное учреждение средняя общеобразовательная школа № 11 г. Туапсе МО Туапсинский район</t>
  </si>
  <si>
    <t>15667</t>
  </si>
  <si>
    <t>101240000152</t>
  </si>
  <si>
    <t>Аппарат УЗИ терапии</t>
  </si>
  <si>
    <t>15646</t>
  </si>
  <si>
    <t>101240000148</t>
  </si>
  <si>
    <t>Аппарат для КВЧ терапии трехчастотный</t>
  </si>
  <si>
    <t>19347</t>
  </si>
  <si>
    <t>110134000007</t>
  </si>
  <si>
    <t>Аппарат дыхательный</t>
  </si>
  <si>
    <t>Спортивный инвентарь / Производственный, хозинвентарь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</si>
  <si>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 1 г.Туапсе муниципального образования Туапсинский район</t>
  </si>
  <si>
    <t>19067</t>
  </si>
  <si>
    <t>Аппарат рентгенографический мобильный  Таймекс 70</t>
  </si>
  <si>
    <t>14181</t>
  </si>
  <si>
    <t>101342013050</t>
  </si>
  <si>
    <t>Аппаратный видеодекодер Verint NEX-HDR1800</t>
  </si>
  <si>
    <t>15899</t>
  </si>
  <si>
    <t>110136000024</t>
  </si>
  <si>
    <t>Аппаратный комплекс интерактивный</t>
  </si>
  <si>
    <t>15212</t>
  </si>
  <si>
    <t>Аппаратный комплекс програмный для обучения по вождению а/м</t>
  </si>
  <si>
    <t>Оперативное управление c 01.08.2009 -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</si>
  <si>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19358</t>
  </si>
  <si>
    <t>110124000056</t>
  </si>
  <si>
    <t>Аппаратура видеозаписи и воспр Камера видеонаблюдения</t>
  </si>
  <si>
    <t>Средства связи / Машины и оборудование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</si>
  <si>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 2 им. В.П.Фионова г. Туапсе МО Туапсинский район</t>
  </si>
  <si>
    <t>19306</t>
  </si>
  <si>
    <t>110134000002</t>
  </si>
  <si>
    <t>Аппаратура оповещения информационного</t>
  </si>
  <si>
    <t>Аппаратура видеозап. и воспрои / Машины и оборудование</t>
  </si>
  <si>
    <t>23961</t>
  </si>
  <si>
    <t>410134001235</t>
  </si>
  <si>
    <t>Аспирационная установка -</t>
  </si>
  <si>
    <t>Оборудование для пищеблоков / Машины и оборудование</t>
  </si>
  <si>
    <t>24487</t>
  </si>
  <si>
    <t>11013800698</t>
  </si>
  <si>
    <t>Атракцион Аэрофигура "Масленица"</t>
  </si>
  <si>
    <t>16457</t>
  </si>
  <si>
    <t>110134000010</t>
  </si>
  <si>
    <t>Аудиоусилитель .</t>
  </si>
  <si>
    <t>19541</t>
  </si>
  <si>
    <t>110134000012</t>
  </si>
  <si>
    <t>Балалайка контробас</t>
  </si>
  <si>
    <t>Музыкальные инструменты / Машины и оборудование</t>
  </si>
  <si>
    <t>Оперативное управление c 21.07.2010 - муниципальное бюджетное образовательное учреждение дополнительного образования детей детская школа искусств им.Г.Пономаренко пгт.Новомихайловский МО Туапсинский район</t>
  </si>
  <si>
    <t>18674</t>
  </si>
  <si>
    <t>108520013239</t>
  </si>
  <si>
    <t>Балки двутавровые для монорельсов №24М</t>
  </si>
  <si>
    <t>Оборудование строительное / Машины и оборудование</t>
  </si>
  <si>
    <t>16701</t>
  </si>
  <si>
    <t>110136000004</t>
  </si>
  <si>
    <t>Баскетбольный щит (спорт.площадка)</t>
  </si>
  <si>
    <t>16703</t>
  </si>
  <si>
    <t>110136000005</t>
  </si>
  <si>
    <t>23989</t>
  </si>
  <si>
    <t>410136000436</t>
  </si>
  <si>
    <t>Баскетбольный щит -</t>
  </si>
  <si>
    <t>23988</t>
  </si>
  <si>
    <t>410136000438</t>
  </si>
  <si>
    <t>16464</t>
  </si>
  <si>
    <t>110136000010</t>
  </si>
  <si>
    <t>Баскетбольный щит .</t>
  </si>
  <si>
    <t>16466</t>
  </si>
  <si>
    <t>110136000011</t>
  </si>
  <si>
    <t>17725</t>
  </si>
  <si>
    <t>13880130401</t>
  </si>
  <si>
    <t>Баскетбольный щит Баскетбольный  щит</t>
  </si>
  <si>
    <t>17724</t>
  </si>
  <si>
    <t>13880130408</t>
  </si>
  <si>
    <t>Баскетбольный щит Баскетбольный щит</t>
  </si>
  <si>
    <t>18083</t>
  </si>
  <si>
    <t>11013600081</t>
  </si>
  <si>
    <t>Баскетбольный щит баскетбольный</t>
  </si>
  <si>
    <t>18082</t>
  </si>
  <si>
    <t>11013600080</t>
  </si>
  <si>
    <t>15493</t>
  </si>
  <si>
    <t>110136000169</t>
  </si>
  <si>
    <t>Баскетбольный щит д/спортплощадки</t>
  </si>
  <si>
    <t>Оперативное управление c 29.12.2011 - муниципальное бюджетное общеобразовательное учреждение средняя общеобразовательная школа № 8 г. Туапсе МО Туапсинский район</t>
  </si>
  <si>
    <t>15492</t>
  </si>
  <si>
    <t>110136000168</t>
  </si>
  <si>
    <t>19403</t>
  </si>
  <si>
    <t>110138000004</t>
  </si>
  <si>
    <t>Батут Eurotramp Grand Master Exclusive Premium</t>
  </si>
  <si>
    <t>19414</t>
  </si>
  <si>
    <t>110134000049</t>
  </si>
  <si>
    <t>Батут батут</t>
  </si>
  <si>
    <t>19415</t>
  </si>
  <si>
    <t>110134000050</t>
  </si>
  <si>
    <t>19539</t>
  </si>
  <si>
    <t>110134000021</t>
  </si>
  <si>
    <t>Баян "Рубин"</t>
  </si>
  <si>
    <t>19538</t>
  </si>
  <si>
    <t>110134000020</t>
  </si>
  <si>
    <t>19540</t>
  </si>
  <si>
    <t>110134000086</t>
  </si>
  <si>
    <t>Баян "Юпитер"</t>
  </si>
  <si>
    <t>Оперативное управление c 01.01.2015 - муниципальное бюджетное образовательное учреждение дополнительного образования детей детская школа искусств им.Г.Пономаренко пгт.Новомихайловский МО Туапсинский район</t>
  </si>
  <si>
    <t>15721</t>
  </si>
  <si>
    <t>101260000298</t>
  </si>
  <si>
    <t>Беговая дорожка электрическая АТ 906</t>
  </si>
  <si>
    <t>Спортивное оборудование / Прочие основные ср-ва</t>
  </si>
  <si>
    <t>15715</t>
  </si>
  <si>
    <t>101260000299</t>
  </si>
  <si>
    <t>20362</t>
  </si>
  <si>
    <t>101341400436</t>
  </si>
  <si>
    <t>Бензопила STIHL MS 361-18</t>
  </si>
  <si>
    <t>Машины для коммунального хозяй / Машины и оборудование</t>
  </si>
  <si>
    <t>Оперативное управление c 01.12.2015 - муниципальное казенное учреждение "Спасательная служба Туапсинского района"</t>
  </si>
  <si>
    <t>20584</t>
  </si>
  <si>
    <t>110113000001</t>
  </si>
  <si>
    <t>Блок контейнер 6,0/2,5 м</t>
  </si>
  <si>
    <t>Контейнеры / Производственный, хозинвентарь</t>
  </si>
  <si>
    <t>Оперативное управление c 03.03.2016 - Муниципальное бюджетное учреждение "Центр развития пляжного отдыха и туризма Туапсинского района"</t>
  </si>
  <si>
    <t>15106</t>
  </si>
  <si>
    <t>01380769</t>
  </si>
  <si>
    <t>Блок конференц-системы центральный</t>
  </si>
  <si>
    <t>Оперативное управление c 23.11.2004 - Администрация муниципального образования Туапсинский район</t>
  </si>
  <si>
    <t>18971</t>
  </si>
  <si>
    <t>110136000525</t>
  </si>
  <si>
    <t>Блоки дверные из ПВХ профиля</t>
  </si>
  <si>
    <t>18509</t>
  </si>
  <si>
    <t>108520007044</t>
  </si>
  <si>
    <t>Блочная трансорматор. подстанц 2БКТП 25/10-0,4</t>
  </si>
  <si>
    <t>Трансформаторы электр.,преобра / Машины и оборудование</t>
  </si>
  <si>
    <t>18510</t>
  </si>
  <si>
    <t>108520007045</t>
  </si>
  <si>
    <t>18508</t>
  </si>
  <si>
    <t>108520007043</t>
  </si>
  <si>
    <t>18501</t>
  </si>
  <si>
    <t>108520006996</t>
  </si>
  <si>
    <t>Блочная трансорматор. подстанц комплектная распределительная типа 2БКТРП</t>
  </si>
  <si>
    <t>19343</t>
  </si>
  <si>
    <t>110134000004</t>
  </si>
  <si>
    <t>Бойлерная  установка бойлерная</t>
  </si>
  <si>
    <t>19342</t>
  </si>
  <si>
    <t>110134000003</t>
  </si>
  <si>
    <t>19148</t>
  </si>
  <si>
    <t>110136000165</t>
  </si>
  <si>
    <t>Бревно высокое (длина 5 м)</t>
  </si>
  <si>
    <t>15221</t>
  </si>
  <si>
    <t>110136000110</t>
  </si>
  <si>
    <t>Бревно гимнастическое 09г.</t>
  </si>
  <si>
    <t>Оперативное управление c 01.07.1999 -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</si>
  <si>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23984</t>
  </si>
  <si>
    <t>410136001144</t>
  </si>
  <si>
    <t>Брусья гимнастические</t>
  </si>
  <si>
    <t>15712</t>
  </si>
  <si>
    <t>101260000300</t>
  </si>
  <si>
    <t>Брусья гимнастические женские</t>
  </si>
  <si>
    <t>15713</t>
  </si>
  <si>
    <t>101260000301</t>
  </si>
  <si>
    <t>15718</t>
  </si>
  <si>
    <t>101260000302</t>
  </si>
  <si>
    <t>Брусья гимнастические мужские</t>
  </si>
  <si>
    <t>15726</t>
  </si>
  <si>
    <t>101260000303</t>
  </si>
  <si>
    <t>14889</t>
  </si>
  <si>
    <t>110136000305</t>
  </si>
  <si>
    <t>Брусья гимнастические со спинкой металлические женские на растяжках</t>
  </si>
  <si>
    <t>Оперативное управление c 15.12.2011 -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</si>
  <si>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14891</t>
  </si>
  <si>
    <t>110136000306</t>
  </si>
  <si>
    <t>Брусья гимнастические со спинкой металлические мужские</t>
  </si>
  <si>
    <t>19149</t>
  </si>
  <si>
    <t>110136000167</t>
  </si>
  <si>
    <t>Брусья женские</t>
  </si>
  <si>
    <t>19150</t>
  </si>
  <si>
    <t>Брусья мужские</t>
  </si>
  <si>
    <t>11424</t>
  </si>
  <si>
    <t>110134000005</t>
  </si>
  <si>
    <t>Варочный котел Котел варочный</t>
  </si>
  <si>
    <t>Оперативное управление c 20.10.2009 -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</si>
  <si>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11323</t>
  </si>
  <si>
    <t>110134000011</t>
  </si>
  <si>
    <t>Оперативное управление c 20.10.2009 -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</si>
  <si>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15491</t>
  </si>
  <si>
    <t>110134000291</t>
  </si>
  <si>
    <t>Варочный котел для воды КПЭМ-100</t>
  </si>
  <si>
    <t>Оперативное управление c 14.12.2011 - муниципальное бюджетное общеобразовательное учреждение средняя общеобразовательная школа № 8 г. Туапсе МО Туапсинский район</t>
  </si>
  <si>
    <t>17437</t>
  </si>
  <si>
    <t>Вентиляционное оборудование .</t>
  </si>
  <si>
    <t>22684</t>
  </si>
  <si>
    <t>110126000531</t>
  </si>
  <si>
    <t>Вентиляционное оборудование Приточно-вытяжная вентиляция</t>
  </si>
  <si>
    <t>22205</t>
  </si>
  <si>
    <t>110124000089</t>
  </si>
  <si>
    <t>Вентиляционное оборудование в здании</t>
  </si>
  <si>
    <t>22849</t>
  </si>
  <si>
    <t>Вентиляционное оборудование в пищеблок</t>
  </si>
  <si>
    <t>Оперативное управление c 01.01.2017 -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</si>
  <si>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16777</t>
  </si>
  <si>
    <t>110124000018</t>
  </si>
  <si>
    <t>Вентиляционный зонт Вентиляционная система</t>
  </si>
  <si>
    <t>Оперативное управление c 01.01.2014 -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</si>
  <si>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15552</t>
  </si>
  <si>
    <t>101240000274</t>
  </si>
  <si>
    <t>Вентиляционный зонт МВО-1,6 МС-03*2,1</t>
  </si>
  <si>
    <t>15668</t>
  </si>
  <si>
    <t>101240000288</t>
  </si>
  <si>
    <t>Вентиляционный зонт МВО-1,6МС-02*1,0</t>
  </si>
  <si>
    <t>15553</t>
  </si>
  <si>
    <t>101240000275</t>
  </si>
  <si>
    <t>Вентиляционный зонт МВО-1,6МС-03*2,1</t>
  </si>
  <si>
    <t>19112</t>
  </si>
  <si>
    <t>110136000558</t>
  </si>
  <si>
    <t>Вентиляционный зонт вытяжной  Iterma ЗВЦ-2600*2000*350</t>
  </si>
  <si>
    <t>19113</t>
  </si>
  <si>
    <t>110136000559</t>
  </si>
  <si>
    <t>14426</t>
  </si>
  <si>
    <t>Весы LEKI B2104</t>
  </si>
  <si>
    <t>Оборудование учебное / Машины и оборудование</t>
  </si>
  <si>
    <t>14425</t>
  </si>
  <si>
    <t>Весы LEKI B2104 аналитические электронные</t>
  </si>
  <si>
    <t>16036</t>
  </si>
  <si>
    <t>110124000142</t>
  </si>
  <si>
    <t>Взбивальная машина объем 40 л.</t>
  </si>
  <si>
    <t>Оперативное управление c 18.08.2014 - Муниципальное бюджетное образовательное учреждение средняя общеобразовательная школа № 24 с. Агой МО Туапсинский район</t>
  </si>
  <si>
    <t>18569</t>
  </si>
  <si>
    <t>108520007081</t>
  </si>
  <si>
    <t>Виброкомпенсатор фланцевый PN63. DN 50</t>
  </si>
  <si>
    <t>Приспособления переналаживаемы / Машины и оборудование</t>
  </si>
  <si>
    <t>18568</t>
  </si>
  <si>
    <t>108520007080</t>
  </si>
  <si>
    <t>18570</t>
  </si>
  <si>
    <t>108520007082</t>
  </si>
  <si>
    <t>18567</t>
  </si>
  <si>
    <t>108520007079</t>
  </si>
  <si>
    <t>18582</t>
  </si>
  <si>
    <t>108520007088</t>
  </si>
  <si>
    <t>Виброкомпенсатор фланцевый PN63. DN 80</t>
  </si>
  <si>
    <t>18580</t>
  </si>
  <si>
    <t>108520007086</t>
  </si>
  <si>
    <t>18581</t>
  </si>
  <si>
    <t>108520007087</t>
  </si>
  <si>
    <t>18577</t>
  </si>
  <si>
    <t>108520007083</t>
  </si>
  <si>
    <t>18579</t>
  </si>
  <si>
    <t>108520007085</t>
  </si>
  <si>
    <t>18578</t>
  </si>
  <si>
    <t>108520007084</t>
  </si>
  <si>
    <t>18583</t>
  </si>
  <si>
    <t>108520007089</t>
  </si>
  <si>
    <t>17514</t>
  </si>
  <si>
    <t>101361400124</t>
  </si>
  <si>
    <t>Видеокамера Axis Q 6032-E</t>
  </si>
  <si>
    <t>Оперативное управление c 08.12.2014 - муниципальное казенное учреждение "Спасательная служба Туапсинского района"</t>
  </si>
  <si>
    <t>17518</t>
  </si>
  <si>
    <t>101361400120</t>
  </si>
  <si>
    <t>17516</t>
  </si>
  <si>
    <t>101361400122</t>
  </si>
  <si>
    <t>17515</t>
  </si>
  <si>
    <t>101361400123</t>
  </si>
  <si>
    <t>17517</t>
  </si>
  <si>
    <t>101361400121</t>
  </si>
  <si>
    <t>17485</t>
  </si>
  <si>
    <t>101361400111</t>
  </si>
  <si>
    <t>Видеокамера BD 4070 H</t>
  </si>
  <si>
    <t>17484</t>
  </si>
  <si>
    <t>101361400110</t>
  </si>
  <si>
    <t>17483</t>
  </si>
  <si>
    <t>101361400112</t>
  </si>
  <si>
    <t>17482</t>
  </si>
  <si>
    <t>101361400113</t>
  </si>
  <si>
    <t>17481</t>
  </si>
  <si>
    <t>101361400114</t>
  </si>
  <si>
    <t>17476</t>
  </si>
  <si>
    <t>101361400119</t>
  </si>
  <si>
    <t>17479</t>
  </si>
  <si>
    <t>101361400116</t>
  </si>
  <si>
    <t>17480</t>
  </si>
  <si>
    <t>101361400115</t>
  </si>
  <si>
    <t>Видеокамера BD 4070 Н</t>
  </si>
  <si>
    <t>17478</t>
  </si>
  <si>
    <t>101361400117</t>
  </si>
  <si>
    <t>17477</t>
  </si>
  <si>
    <t>101361400118</t>
  </si>
  <si>
    <t>Видеокамера BD 4074 H</t>
  </si>
  <si>
    <t>16382</t>
  </si>
  <si>
    <t>110134000121</t>
  </si>
  <si>
    <t>Видеокамера Видеодомофон</t>
  </si>
  <si>
    <t>Оперативное управление c 01.01.2014 -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</si>
  <si>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16386</t>
  </si>
  <si>
    <t>Оперативное управление c 17.12.2013 -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</si>
  <si>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16440</t>
  </si>
  <si>
    <t>110134000060</t>
  </si>
  <si>
    <t>Видеокамера Видеодомофон с электрозамком</t>
  </si>
  <si>
    <t>Оперативное управление c 01.01.2014 -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</si>
  <si>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17726</t>
  </si>
  <si>
    <t>110134000200</t>
  </si>
  <si>
    <t>Видеокамера Видеонаблюдение</t>
  </si>
  <si>
    <t>24036</t>
  </si>
  <si>
    <t>410136001856</t>
  </si>
  <si>
    <t>Видеонаблюдение -</t>
  </si>
  <si>
    <t>16323</t>
  </si>
  <si>
    <t>110124000047</t>
  </si>
  <si>
    <t>Видеонаблюдение BENQ GL955</t>
  </si>
  <si>
    <t>Оперативное управление c 20.05.2014 - муниципальное бюджетное дошкольное образовательное учреждение детский сад компенсирующего вида № 44 "Малышок" г. Туапсе МО Туапсинский район</t>
  </si>
  <si>
    <t>13361</t>
  </si>
  <si>
    <t>Видеонаблюдение SARMAT DSR-806 H.264</t>
  </si>
  <si>
    <t>Оперативное управление c 09.07.2013 -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</si>
  <si>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13337</t>
  </si>
  <si>
    <t>Оперативное управление c 18.06.2013 -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</si>
  <si>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13335</t>
  </si>
  <si>
    <t>110124000045</t>
  </si>
  <si>
    <t>Оперативное управление c 18.06.2013 -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</si>
  <si>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13327</t>
  </si>
  <si>
    <t>110124000130</t>
  </si>
  <si>
    <t>Оперативное управление c 18.06.2013 - муниципальное бюджетное общеобразовательное учреждение средняя общеобразовательная школа № 18 с. Тенгинка МО Туапсиснкий район</t>
  </si>
  <si>
    <t>13356</t>
  </si>
  <si>
    <t>Оперативное управление c 06.06.2013 -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</si>
  <si>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13325</t>
  </si>
  <si>
    <t>110124000085</t>
  </si>
  <si>
    <t>Видеонаблюдение SPYMAX RA-0608L H.264</t>
  </si>
  <si>
    <t>Оперативное управление c 29.03.2013 - Муниципальное бюджетное общеобразовательное учреждение основная общеобразовательная школа № 17 а. Псебе МО Туапсинский  район</t>
  </si>
  <si>
    <t>13329</t>
  </si>
  <si>
    <t>110124000055</t>
  </si>
  <si>
    <t>13340</t>
  </si>
  <si>
    <t>Оперативное управление c 29.03.2013 - муниципальное бюджетное дошкольное образовательное учреждение детский сад № 2 "Малышок" муниципального образования Туапсинский район</t>
  </si>
  <si>
    <t>13339</t>
  </si>
  <si>
    <t>110124000063</t>
  </si>
  <si>
    <t>Оперативное управление c 29.03.2013 -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</si>
  <si>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14943</t>
  </si>
  <si>
    <t>110124000185</t>
  </si>
  <si>
    <t>Видеонаблюдение SPYMAX RA-0608LB H.264</t>
  </si>
  <si>
    <t>Оперативное управление c 15.04.2013 -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</si>
  <si>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13359</t>
  </si>
  <si>
    <t>110124000123</t>
  </si>
  <si>
    <t>Оперативное управление c 26.02.2013 -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</si>
  <si>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13336</t>
  </si>
  <si>
    <t>110134000056</t>
  </si>
  <si>
    <t>Видеонаблюдение SPYMAX RA-060L H.264</t>
  </si>
  <si>
    <t>Оперативное управление c 29.03.2013 -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</si>
  <si>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19457</t>
  </si>
  <si>
    <t>Видеонаблюдение Видеокамера в здании</t>
  </si>
  <si>
    <t>16740</t>
  </si>
  <si>
    <t>Видеонаблюдение Видеокамеры</t>
  </si>
  <si>
    <t>Оперативное управление c 01.01.2014 -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</si>
  <si>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13360</t>
  </si>
  <si>
    <t>Видеонаблюдение Видеонаблюдение</t>
  </si>
  <si>
    <t>Оперативное управление c 08.07.2013 -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</si>
  <si>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13333</t>
  </si>
  <si>
    <t>Оперативное управление c 26.07.2013 -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</si>
  <si>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13338</t>
  </si>
  <si>
    <t>Оперативное управление c 26.07.2013 -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</si>
  <si>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13357</t>
  </si>
  <si>
    <t>Оперативное управление c 05.06.2013 - муниципальное бюджетное дошкольное образовательное учреждение детский сад № 30 "Золотая рыбка" г.Туапсе МО Туапсинский район</t>
  </si>
  <si>
    <t>13358</t>
  </si>
  <si>
    <t>Оперативное управление c 18.06.2013 - муниципальное бюджетное учреждение детский сад № 5 "Чайка" с. Кривенковское муниципального образования Туапсинский район</t>
  </si>
  <si>
    <t>16351</t>
  </si>
  <si>
    <t>Оперативное управление c 01.01.2014 -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</si>
  <si>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16684</t>
  </si>
  <si>
    <t>Оперативное управление c 01.01.2014 -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</si>
  <si>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18968</t>
  </si>
  <si>
    <t>110134000350</t>
  </si>
  <si>
    <t>18978</t>
  </si>
  <si>
    <t>16867</t>
  </si>
  <si>
    <t>110134000100</t>
  </si>
  <si>
    <t>Оперативное управление c 01.01.2014 - муниципальное бюджетное дошкольное образовательное учреждение детский сад № 3 "Ромашка" с. Шаумян муниципального образования Туапсинский район</t>
  </si>
  <si>
    <t>16870</t>
  </si>
  <si>
    <t>110134000120</t>
  </si>
  <si>
    <t>Оперативное управление c 01.01.2014 - муниципальное бюджетное дошкольное образовательное учреждение детский сад №1 "Сказка" муницпального образования Туапсинский район</t>
  </si>
  <si>
    <t>16705</t>
  </si>
  <si>
    <t>110124000088</t>
  </si>
  <si>
    <t>16767</t>
  </si>
  <si>
    <t>110134000126</t>
  </si>
  <si>
    <t>Оперативное управление c 01.01.2014 -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</si>
  <si>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16646</t>
  </si>
  <si>
    <t>110134000102</t>
  </si>
  <si>
    <t>Оперативное управление c 01.01.2014 - муниципальное бюджетное дошкольное образовательное учреждение детский сад № 21 "Рябинка" п. Октябрьский муниципального образования Туапсинский район</t>
  </si>
  <si>
    <t>18698</t>
  </si>
  <si>
    <t>110124000100</t>
  </si>
  <si>
    <t>19865</t>
  </si>
  <si>
    <t>Оперативное управление c 01.01.2015 - 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</si>
  <si>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19964</t>
  </si>
  <si>
    <t>110124000052</t>
  </si>
  <si>
    <t>Оперативное управление c 01.01.2015 -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</si>
  <si>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19162</t>
  </si>
  <si>
    <t>110134000134</t>
  </si>
  <si>
    <t>Оперативное управление c 01.01.2015 - муниципальное бюджетное общеобразовательное учреждение основная общеобразовательная школа № 28 с. Кирпичное  МО Туапсинский район</t>
  </si>
  <si>
    <t>16325</t>
  </si>
  <si>
    <t>Оперативное управление c 01.01.2014 - муниципальное бюджетное дошкольное образовательное учреждение детский сад № 42 "Красная шапочка" г. Туапсе муниципального образования Туапсинский район</t>
  </si>
  <si>
    <t>16328</t>
  </si>
  <si>
    <t>Оперативное управление c 01.01.2014 -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</si>
  <si>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16345</t>
  </si>
  <si>
    <t>Оперативное управление c 01.01.2014 -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</si>
  <si>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16379</t>
  </si>
  <si>
    <t>110134000030</t>
  </si>
  <si>
    <t>16383</t>
  </si>
  <si>
    <t>Оперативное управление c 01.01.2014 -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</si>
  <si>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17803</t>
  </si>
  <si>
    <t>11013400200</t>
  </si>
  <si>
    <t>Оперативное управление c 01.01.2014 - Муниципальное бюджетное общеобразовательное учреждение начальная общеобразовательная школа № 21 п. Южный муниципального образования Туапсинский район</t>
  </si>
  <si>
    <t>17813</t>
  </si>
  <si>
    <t>11013400033</t>
  </si>
  <si>
    <t>Оперативное управление c 01.01.2014 - Муниципальное бюджетное общеобразовательное учреждение основная общеобразовательная школа № 23 п. Гизель-Дере МО Туапсинский район</t>
  </si>
  <si>
    <t>17859</t>
  </si>
  <si>
    <t>11013400134</t>
  </si>
  <si>
    <t>16657</t>
  </si>
  <si>
    <t>Видеонаблюдение Видеонаблюдение в здании</t>
  </si>
  <si>
    <t>Оперативное управление c 01.01.2014 -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</si>
  <si>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17214</t>
  </si>
  <si>
    <t>Оперативное управление c 01.01.2014 - муниципальное бюджетное дошкольное образовательное учреждение детский сад № 4 "Звездочка" с.Мессажай муниципального образования Туапсинского района</t>
  </si>
  <si>
    <t>16495</t>
  </si>
  <si>
    <t>Оперативное управление c 01.01.2014 -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</si>
  <si>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16401</t>
  </si>
  <si>
    <t>110134000150</t>
  </si>
  <si>
    <t>Видеонаблюдение Видеоналюдение</t>
  </si>
  <si>
    <t>Оперативное управление c 01.01.2014 -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</si>
  <si>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19464</t>
  </si>
  <si>
    <t>110134002261</t>
  </si>
  <si>
    <t>Видеонаблюдение Камера видеонаблюдения</t>
  </si>
  <si>
    <t>Оперативное управление c 10.09.2013 - муниципальное бюджетное образовательное учреждение дополнительного образования детей детско-юношеская спортивная школа №8 с.Небуг муниципального образования Туапсинский район</t>
  </si>
  <si>
    <t>19749</t>
  </si>
  <si>
    <t>Видеонаблюдение Камеры видеонаблюдения</t>
  </si>
  <si>
    <t>Оперативное управление c 01.01.2015 -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</si>
  <si>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16775</t>
  </si>
  <si>
    <t>110106000083</t>
  </si>
  <si>
    <t>Видеонаблюдение Система видеонаблюдения</t>
  </si>
  <si>
    <t>16885</t>
  </si>
  <si>
    <t>110134000123</t>
  </si>
  <si>
    <t>Оперативное управление c 21.05.2014 - Муниципальное бюджетное образовательное учреждение дополнительного образования  центр детского творчества пгт. Новомихайловский муниципального образования Туапсинский район</t>
  </si>
  <si>
    <t>16654</t>
  </si>
  <si>
    <t>Оперативное управление c 01.01.2014 -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</si>
  <si>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16563</t>
  </si>
  <si>
    <t>Оперативное управление c 01.01.2014 -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</si>
  <si>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16886</t>
  </si>
  <si>
    <t>Оперативное управление c 23.05.2014 - Муниципальное бюджетное образовательное учреждение дополнительного образования "Станция юных туристов"</t>
  </si>
  <si>
    <t>16761</t>
  </si>
  <si>
    <t>110124000003</t>
  </si>
  <si>
    <t>Оперативное управление c 01.01.2014 -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</si>
  <si>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16914</t>
  </si>
  <si>
    <t>11012400001</t>
  </si>
  <si>
    <t>Оперативное управление c 27.05.2014 - муниципальное бюджетное общеобразовательное учреждение основная общеобразовательная школа № 26 с. Индюк МО Туапсинский район</t>
  </si>
  <si>
    <t>16887</t>
  </si>
  <si>
    <t>110134001987</t>
  </si>
  <si>
    <t>Оперативное управление c 23.05.2014 - Муниципальное казенное учреждение "Комитет развития образования Туапсинского района"</t>
  </si>
  <si>
    <t>16807</t>
  </si>
  <si>
    <t>Оперативное управление c 01.01.2014 -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</si>
  <si>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16836</t>
  </si>
  <si>
    <t>Оперативное управление c 01.01.2014 -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</si>
  <si>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16837</t>
  </si>
  <si>
    <t>16883</t>
  </si>
  <si>
    <t>Оперативное управление c 24.07.2014 -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</si>
  <si>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16394</t>
  </si>
  <si>
    <t>Видеонаблюдение Система видеонаблюдения в зздании</t>
  </si>
  <si>
    <t>Оперативное управление c 01.01.2014 -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</si>
  <si>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19571</t>
  </si>
  <si>
    <t>Видеонаблюдение в здании</t>
  </si>
  <si>
    <t>Оперативное управление c 01.01.2015 - Муниципальное казенное образовательное учреждение дополнительного образования и юношества г. Туапсе</t>
  </si>
  <si>
    <t>18685</t>
  </si>
  <si>
    <t>110124000062</t>
  </si>
  <si>
    <t>Видеонаблюдение в здании школы</t>
  </si>
  <si>
    <t>22809</t>
  </si>
  <si>
    <t>Видеонаблюдение в модульном здании</t>
  </si>
  <si>
    <t>Оперативное управление c 01.01.2017 -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</si>
  <si>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22582</t>
  </si>
  <si>
    <t>110124000306</t>
  </si>
  <si>
    <t>Оперативное управление c 01.01.2017 -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</si>
  <si>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22644</t>
  </si>
  <si>
    <t>Видеонаблюдение в новом здании</t>
  </si>
  <si>
    <t>22466</t>
  </si>
  <si>
    <t>110124000068</t>
  </si>
  <si>
    <t>Видеонаблюдение в пристройке на 20 мест</t>
  </si>
  <si>
    <t>16443</t>
  </si>
  <si>
    <t>Видеонаблюдение в школе №3</t>
  </si>
  <si>
    <t>23263</t>
  </si>
  <si>
    <t>110134000187</t>
  </si>
  <si>
    <t>Видеонаблюдение восьмиканальная система</t>
  </si>
  <si>
    <t>19603</t>
  </si>
  <si>
    <t>Видеонаблюдение камеры в здании</t>
  </si>
  <si>
    <t>Оперативное управление c 01.01.2015 -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</si>
  <si>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19305</t>
  </si>
  <si>
    <t>110104000113</t>
  </si>
  <si>
    <t>Видеонаблюдение комплексная система</t>
  </si>
  <si>
    <t>16444</t>
  </si>
  <si>
    <t>Видеонаблюдение на втором и третьем этажах</t>
  </si>
  <si>
    <t>16445</t>
  </si>
  <si>
    <t>Видеонаблюдение на первом этаже и фасаде</t>
  </si>
  <si>
    <t>19419</t>
  </si>
  <si>
    <t>Видеонаблюдение система</t>
  </si>
  <si>
    <t>19381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</si>
  <si>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№5 г.Туапсе муниципального образования Туапсинский район</t>
  </si>
  <si>
    <t>21724</t>
  </si>
  <si>
    <t>110124000051</t>
  </si>
  <si>
    <t>Оперативное управление c 01.01.2016 -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</si>
  <si>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24444</t>
  </si>
  <si>
    <t>110134000001</t>
  </si>
  <si>
    <t>Оперативное управление c 01.01.2018 - муниципальное бюджетное образовательное учреждение дополнительного образования детей "Центр внешкольной работы" пгт.Джубга муниципального образования Туапсинский район</t>
  </si>
  <si>
    <t>15779</t>
  </si>
  <si>
    <t>510124000060</t>
  </si>
  <si>
    <t>Оперативное управление c 05.07.2013 - Муниципальное бюджетное общеобразовательное учреждение основная общеобразовательная школа № 22 с. Мессажай МО Туапсинский район</t>
  </si>
  <si>
    <t>15778</t>
  </si>
  <si>
    <t>510124000059</t>
  </si>
  <si>
    <t>Оперативное управление c 05.04.2013 - Муниципальное бюджетное общеобразовательное учреждение основная общеобразовательная школа № 22 с. Мессажай МО Туапсинский район</t>
  </si>
  <si>
    <t>18983</t>
  </si>
  <si>
    <t>17954</t>
  </si>
  <si>
    <t>ВА000001129</t>
  </si>
  <si>
    <t>15096</t>
  </si>
  <si>
    <t>01381047</t>
  </si>
  <si>
    <t>Оперативное управление c 11.07.2006 - Администрация муниципального образования Туапсинский район</t>
  </si>
  <si>
    <t>16073</t>
  </si>
  <si>
    <t>101124000001</t>
  </si>
  <si>
    <t>18079</t>
  </si>
  <si>
    <t>110134000306</t>
  </si>
  <si>
    <t>22383</t>
  </si>
  <si>
    <t>110124000272</t>
  </si>
  <si>
    <t>19532</t>
  </si>
  <si>
    <t>Оперативное управление c 01.01.2015 -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</si>
  <si>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19525</t>
  </si>
  <si>
    <t>19575</t>
  </si>
  <si>
    <t>110134000042</t>
  </si>
  <si>
    <t>Оперативное управление c 01.01.2015 - муниципальное бюджетное образовательное учреждение дополнительного образования детей детская школа искусств с.Агой муниципального образования Туапсинский район</t>
  </si>
  <si>
    <t>22183</t>
  </si>
  <si>
    <t>11012400099</t>
  </si>
  <si>
    <t>Оперативное управление c 01.01.2016 -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</si>
  <si>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19505</t>
  </si>
  <si>
    <t>110134000016</t>
  </si>
  <si>
    <t>Оперативное управление c 01.01.2015 - муниципальное бюджетное образовательное учреждение дополнительного образования детей детско-юношеская спортивная школа №11 с.Тенгинка муниципального образования Туапсинский район</t>
  </si>
  <si>
    <t>19524</t>
  </si>
  <si>
    <t>19565</t>
  </si>
  <si>
    <t>110134000232</t>
  </si>
  <si>
    <t>Видеонаблюдение система по адресамм :</t>
  </si>
  <si>
    <t>Оперативное управление c 01.01.2015 - Муниципальное бюджетное образовательное учреждение дополнительного образования Станция юных техников г. Туапсе муниципального образования Туапсинский район</t>
  </si>
  <si>
    <t>16919</t>
  </si>
  <si>
    <t>110124000259</t>
  </si>
  <si>
    <t>Видеонаблюдение системадля проведения ЕГЭ</t>
  </si>
  <si>
    <t>17497</t>
  </si>
  <si>
    <t>101361400179</t>
  </si>
  <si>
    <t>Видеопанель DID LCD 1920*1080</t>
  </si>
  <si>
    <t>17493</t>
  </si>
  <si>
    <t>101361400188</t>
  </si>
  <si>
    <t>17495</t>
  </si>
  <si>
    <t>101361400186</t>
  </si>
  <si>
    <t>17496</t>
  </si>
  <si>
    <t>101361400183</t>
  </si>
  <si>
    <t>17494</t>
  </si>
  <si>
    <t>101361400187</t>
  </si>
  <si>
    <t>17492</t>
  </si>
  <si>
    <t>101361400189</t>
  </si>
  <si>
    <t>17957</t>
  </si>
  <si>
    <t>ВА000001396</t>
  </si>
  <si>
    <t>Видеопанель светодиодное полотно</t>
  </si>
  <si>
    <t>18585</t>
  </si>
  <si>
    <t>108520007092</t>
  </si>
  <si>
    <t>Воздухоотводчик автомат.фланц Daneoss VE320 DN 40-60;  PN 16</t>
  </si>
  <si>
    <t>18586</t>
  </si>
  <si>
    <t>108520007093</t>
  </si>
  <si>
    <t>18584</t>
  </si>
  <si>
    <t>108520007091</t>
  </si>
  <si>
    <t>24509</t>
  </si>
  <si>
    <t>11011200001</t>
  </si>
  <si>
    <t>Вольер металлический</t>
  </si>
  <si>
    <t>Ограждения  / Хозяйственные сооружения</t>
  </si>
  <si>
    <t>Оперативное управление c 01.01.2018 -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</si>
  <si>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19416</t>
  </si>
  <si>
    <t>101061000124</t>
  </si>
  <si>
    <t>Ворота  футбольные 2012</t>
  </si>
  <si>
    <t>19508</t>
  </si>
  <si>
    <t>110136000001</t>
  </si>
  <si>
    <t>Ворота гандбольные (минифутбольные)</t>
  </si>
  <si>
    <t>19151</t>
  </si>
  <si>
    <t>110136000144</t>
  </si>
  <si>
    <t>Ворота гандбольные разборные 2*3 прфессион. 80*80</t>
  </si>
  <si>
    <t>17841</t>
  </si>
  <si>
    <t>11013601114</t>
  </si>
  <si>
    <t>Ворота универсальные из алюминиев. профиля</t>
  </si>
  <si>
    <t>19405</t>
  </si>
  <si>
    <t>210134000005</t>
  </si>
  <si>
    <t>Ворота футбольные стационарные с сеткой</t>
  </si>
  <si>
    <t>23363</t>
  </si>
  <si>
    <t>Вывеска-табло "Мои документы"</t>
  </si>
  <si>
    <t>Оборуд.контр.технол.процессов / Машины и оборудование</t>
  </si>
  <si>
    <t>23362</t>
  </si>
  <si>
    <t>11013600869</t>
  </si>
  <si>
    <t>Вывеска-табло кронштейн (двусторонний)</t>
  </si>
  <si>
    <t>23364</t>
  </si>
  <si>
    <t>101362015003</t>
  </si>
  <si>
    <t>18357</t>
  </si>
  <si>
    <t>Выставочный комплекс Выставочный комплекс</t>
  </si>
  <si>
    <t>Хозяйственный инвентарь / Производственный, хозинвентарь</t>
  </si>
  <si>
    <t>15711</t>
  </si>
  <si>
    <t>101260000576</t>
  </si>
  <si>
    <t>Вытяжной шкаф демонстрационный напольный без слива</t>
  </si>
  <si>
    <t>24796</t>
  </si>
  <si>
    <t>ГАЗ 322121</t>
  </si>
  <si>
    <t>Автобус / Транспортные средства</t>
  </si>
  <si>
    <t>Оперативное управление c 31.01.2019 - муниципальное бюджетное общеобразовательное учреждение средняя общеобразовательная школа № 29 с. Цыпка МО Туапсинский район</t>
  </si>
  <si>
    <t>14427</t>
  </si>
  <si>
    <t>Газоанализатор ГАНК-4(А) переносной</t>
  </si>
  <si>
    <t>24037</t>
  </si>
  <si>
    <t>410138000026</t>
  </si>
  <si>
    <t>Газон для озеленения территории</t>
  </si>
  <si>
    <t>Многолетние насаждения / Материальные фонды</t>
  </si>
  <si>
    <t>19385</t>
  </si>
  <si>
    <t>110134000033</t>
  </si>
  <si>
    <t>Гантельный ряд прфессиональный 10 пар</t>
  </si>
  <si>
    <t>24478</t>
  </si>
  <si>
    <t>826106307</t>
  </si>
  <si>
    <t>Генератор БЭГ 6600Е</t>
  </si>
  <si>
    <t>Источники автоном. электропита / Машины и оборудование</t>
  </si>
  <si>
    <t>11345</t>
  </si>
  <si>
    <t>110136000006</t>
  </si>
  <si>
    <t>Гимнастический городок Гимнастический городок</t>
  </si>
  <si>
    <t>Оперативное управление c 16.09.2009 -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</si>
  <si>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11668</t>
  </si>
  <si>
    <t>110134000098</t>
  </si>
  <si>
    <t>Гладильный станок ГК-120М</t>
  </si>
  <si>
    <t>16596</t>
  </si>
  <si>
    <t>210134200001</t>
  </si>
  <si>
    <t>Гладильный станок Гладильная машина HM 16-83 Miele (РП)</t>
  </si>
  <si>
    <t>22505</t>
  </si>
  <si>
    <t>110126000225</t>
  </si>
  <si>
    <t>Горка домик игровой "Шахматный клуб"</t>
  </si>
  <si>
    <t>Игровое оборудование / Прочие основные ср-ва</t>
  </si>
  <si>
    <t>22190</t>
  </si>
  <si>
    <t>110126000099</t>
  </si>
  <si>
    <t>Горка домик игровой 6 секций</t>
  </si>
  <si>
    <t>Оперативное управление c 01.01.2016 -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</si>
  <si>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11332</t>
  </si>
  <si>
    <t>110138000001</t>
  </si>
  <si>
    <t>Горка домик игровой Горка домик игровой</t>
  </si>
  <si>
    <t>Оперативное управление c 23.03.2010 -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</si>
  <si>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18458</t>
  </si>
  <si>
    <t>108520006770</t>
  </si>
  <si>
    <t>Датчик уровня гидростатический Waterpilot FMX</t>
  </si>
  <si>
    <t>18457</t>
  </si>
  <si>
    <t>108520006769</t>
  </si>
  <si>
    <t>19163</t>
  </si>
  <si>
    <t>410124000146</t>
  </si>
  <si>
    <t>Дверь входная из ПВХ с доводчиком</t>
  </si>
  <si>
    <t>19489</t>
  </si>
  <si>
    <t>110123000186</t>
  </si>
  <si>
    <t>Дверь противопожарная</t>
  </si>
  <si>
    <t>Оперативное управление c 13.04.2010 - МБОУ ДОД ДЮСШ №9 п. Тюменский МО Туапсинский район</t>
  </si>
  <si>
    <t>14246</t>
  </si>
  <si>
    <t>Движимое имущ-во 40000р и мене Движимое имущество стоимостью 40000,0 руб. и мене</t>
  </si>
  <si>
    <t>Оперативное управление c 11.11.2013 - Администрация муниципального образования Туапсинский район</t>
  </si>
  <si>
    <t>23978</t>
  </si>
  <si>
    <t>410134001901</t>
  </si>
  <si>
    <t>Детектор взрывчатых веществ -</t>
  </si>
  <si>
    <t>Приборы ядерные и ионизирующие / Машины и оборудование</t>
  </si>
  <si>
    <t>16015</t>
  </si>
  <si>
    <t>101361000017</t>
  </si>
  <si>
    <t>Детский игровой комплект 1</t>
  </si>
  <si>
    <t>Оперативное управление c 26.02.2009 -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</si>
  <si>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21565</t>
  </si>
  <si>
    <t>110126000098</t>
  </si>
  <si>
    <t>Детский игровой комплект Горка спорткомплекс для малышей</t>
  </si>
  <si>
    <t>Оперативное управление c 01.01.2016 - муниципальное бюджетное дошкольное образовательное учреждение детский сад № 30 "Золотая рыбка" г.Туапсе МО Туапсинский район</t>
  </si>
  <si>
    <t>21563</t>
  </si>
  <si>
    <t>110126000096</t>
  </si>
  <si>
    <t>Детский игровой комплект Домик</t>
  </si>
  <si>
    <t>22842</t>
  </si>
  <si>
    <t>110126000095</t>
  </si>
  <si>
    <t>22322</t>
  </si>
  <si>
    <t>11012600099</t>
  </si>
  <si>
    <t>Детский игровой комплект Лабиринт 6 секций</t>
  </si>
  <si>
    <t>Оперативное управление c 01.01.2017 -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</si>
  <si>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16648</t>
  </si>
  <si>
    <t>110136000026</t>
  </si>
  <si>
    <t>Детский игровой комплект Набор "Музыкальная тележка"</t>
  </si>
  <si>
    <t>22812</t>
  </si>
  <si>
    <t>110126000018</t>
  </si>
  <si>
    <t>Детский игровой комплект для экспериментирования с песком и водой</t>
  </si>
  <si>
    <t>19066</t>
  </si>
  <si>
    <t>110136000247</t>
  </si>
  <si>
    <t>Дефибриллятор ДКИ-Н-08</t>
  </si>
  <si>
    <t>15602</t>
  </si>
  <si>
    <t>101240000231</t>
  </si>
  <si>
    <t>Дефибриллятор монитор ДКИ-Н-08</t>
  </si>
  <si>
    <t>24773</t>
  </si>
  <si>
    <t>510126000158</t>
  </si>
  <si>
    <t>Дидактический стол "Почемучка"</t>
  </si>
  <si>
    <t>24775</t>
  </si>
  <si>
    <t>510126000160</t>
  </si>
  <si>
    <t>24774</t>
  </si>
  <si>
    <t>510126000159</t>
  </si>
  <si>
    <t>24771</t>
  </si>
  <si>
    <t>410126000710</t>
  </si>
  <si>
    <t>Дидактический стол 1500*80*650</t>
  </si>
  <si>
    <t>24769</t>
  </si>
  <si>
    <t>410126000708</t>
  </si>
  <si>
    <t>24770</t>
  </si>
  <si>
    <t>410126000709</t>
  </si>
  <si>
    <t>15128</t>
  </si>
  <si>
    <t>110104000065</t>
  </si>
  <si>
    <t>Дизель генератор GP 7000 E6/OBт</t>
  </si>
  <si>
    <t>15852</t>
  </si>
  <si>
    <t>108520005198</t>
  </si>
  <si>
    <t>Дизель генератор Мотор АД 100-Т400</t>
  </si>
  <si>
    <t>Оперативное управление c 31.10.2014 - муниципальное казенное учреждение "Спасательная служба Туапсинского района"</t>
  </si>
  <si>
    <t>15855</t>
  </si>
  <si>
    <t>108520005199</t>
  </si>
  <si>
    <t>Дизель генератор Мотор АД60-Т400</t>
  </si>
  <si>
    <t>Оперативное управление c 06.05.2015 -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</si>
  <si>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13539</t>
  </si>
  <si>
    <t>101341400315</t>
  </si>
  <si>
    <t>Дизель генератор Установка  GESAN DPAS 35E</t>
  </si>
  <si>
    <t>Оперативное управление c 11.02.2014 - муниципальное казенное учреждение "Спасательная служба Туапсинского района"</t>
  </si>
  <si>
    <t>13363</t>
  </si>
  <si>
    <t>Дизель-генератор South Power АД40 Т-400 в комплекте</t>
  </si>
  <si>
    <t>Оперативное управление c 02.07.2013 -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</si>
  <si>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18113</t>
  </si>
  <si>
    <t>108520005200</t>
  </si>
  <si>
    <t>Дизельная электростанция АД-40С-Т400-2Ркм19</t>
  </si>
  <si>
    <t>Оперативное управление c 17.02.2015 - МБООШ №32 им. И.С. Исакова , хутор Островская Щель муниципального образования Туапсинский район</t>
  </si>
  <si>
    <t>18132</t>
  </si>
  <si>
    <t>108520005800</t>
  </si>
  <si>
    <t>Дизельный генератор АД-100-Т400-RS2 (GB100RSA)</t>
  </si>
  <si>
    <t>Оперативное управление c 25.06.2014 -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</si>
  <si>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17523</t>
  </si>
  <si>
    <t>108520005789</t>
  </si>
  <si>
    <t>Дизельный генератор АД-20С-Т400-2Р</t>
  </si>
  <si>
    <t>Оперативное управление c 06.05.2015 - муниципальное бюджетное общеобразовательное учреждение основная общеобразовательная школа № 26 с. Индюк МО Туапсинский район</t>
  </si>
  <si>
    <t>17524</t>
  </si>
  <si>
    <t>108520005787</t>
  </si>
  <si>
    <t>Дизельный генератор АД-70С-Т400-2РМ11</t>
  </si>
  <si>
    <t>Оперативное управление c 07.02.2017 - муниципальное бюджетное общеобразовательное учреждение средняя общеобразовательная школа № 18 с. Тенгинка МО Туапсиснкий район</t>
  </si>
  <si>
    <t>18540</t>
  </si>
  <si>
    <t>10850013248</t>
  </si>
  <si>
    <t>Докомплектация к автобусу в комплекте</t>
  </si>
  <si>
    <t>22347</t>
  </si>
  <si>
    <t>Домик - беседка "Карета"</t>
  </si>
  <si>
    <t>Оперативное управление c 29.05.2018 -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</si>
  <si>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22345</t>
  </si>
  <si>
    <t>110126000012</t>
  </si>
  <si>
    <t>Домик -беседка</t>
  </si>
  <si>
    <t>22355</t>
  </si>
  <si>
    <t>Домик -беседка "Карета"</t>
  </si>
  <si>
    <t>21727</t>
  </si>
  <si>
    <t>110126000028</t>
  </si>
  <si>
    <t>Домик 3100 х 3100мм   Н 3250мм</t>
  </si>
  <si>
    <t>24015</t>
  </si>
  <si>
    <t>410136001588</t>
  </si>
  <si>
    <t>Домик-беседка -</t>
  </si>
  <si>
    <t>22744</t>
  </si>
  <si>
    <t>110113000037</t>
  </si>
  <si>
    <t>Домик-беседка Детская веранда</t>
  </si>
  <si>
    <t>22586</t>
  </si>
  <si>
    <t>Домик-беседка детский</t>
  </si>
  <si>
    <t>22811</t>
  </si>
  <si>
    <t>110126000085</t>
  </si>
  <si>
    <t>Домик-беседка круглая</t>
  </si>
  <si>
    <t>22783</t>
  </si>
  <si>
    <t>110124000017</t>
  </si>
  <si>
    <t>Домофон -</t>
  </si>
  <si>
    <t>Оперативное управление c 01.01.2017 -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</si>
  <si>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24443</t>
  </si>
  <si>
    <t>21711</t>
  </si>
  <si>
    <t>110124000035</t>
  </si>
  <si>
    <t>22521</t>
  </si>
  <si>
    <t>Оперативное управление c 01.01.2017 - муниципальное бюджетное учреждение детский сад № 5 "Чайка" с. Кривенковское муниципального образования Туапсинский район</t>
  </si>
  <si>
    <t>22513</t>
  </si>
  <si>
    <t>22486</t>
  </si>
  <si>
    <t>10124000242</t>
  </si>
  <si>
    <t>Оперативное управление c 01.01.2017 -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</si>
  <si>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22384</t>
  </si>
  <si>
    <t>110124000234</t>
  </si>
  <si>
    <t>22754</t>
  </si>
  <si>
    <t>110114000234</t>
  </si>
  <si>
    <t>Домофон с установкой</t>
  </si>
  <si>
    <t>22665</t>
  </si>
  <si>
    <t>110124000124</t>
  </si>
  <si>
    <t>22645</t>
  </si>
  <si>
    <t>110124000242</t>
  </si>
  <si>
    <t>22864</t>
  </si>
  <si>
    <t>Оперативное управление c 01.01.2017 -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</si>
  <si>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19510</t>
  </si>
  <si>
    <t>210136000055</t>
  </si>
  <si>
    <t>Дорожка акробатическая</t>
  </si>
  <si>
    <t>19156</t>
  </si>
  <si>
    <t>110136000470</t>
  </si>
  <si>
    <t>Дорожка беговая электрическая  Trans</t>
  </si>
  <si>
    <t>15110</t>
  </si>
  <si>
    <t>01635731</t>
  </si>
  <si>
    <t>Дорожка ковровая 1,2</t>
  </si>
  <si>
    <t>Оперативное управление c 13.12.2010 - Администрация муниципального образования Туапсинский район</t>
  </si>
  <si>
    <t>18974</t>
  </si>
  <si>
    <t>Емкость топливная стальная</t>
  </si>
  <si>
    <t>Оперативное управление c 01.01.2015 - Муниципальное бюджетное общеобразовательное учреждение средняя общеобразовательная школа № 15 им. Н.А.Тхагушева а. Агуй-Шапсуг МО Туапсинский район</t>
  </si>
  <si>
    <t>22892</t>
  </si>
  <si>
    <t>ВА900000096</t>
  </si>
  <si>
    <t>ЖК Телевизор LED Samsung 55</t>
  </si>
  <si>
    <t>Оперативное управление c 01.01.2017 - Управление здравоохранения администрации муниципального образования Туапсинский район</t>
  </si>
  <si>
    <t>15953</t>
  </si>
  <si>
    <t>110124000019</t>
  </si>
  <si>
    <t>ЖК Телевизор Panasonik TH-R42PV80KH</t>
  </si>
  <si>
    <t>Рабочие машины и оборудование / Машины и оборудование</t>
  </si>
  <si>
    <t>Оперативное управление c 26.02.2012 - Муниципальное бюджетное общеобразовательное учреждение основная общеобразовательная школа № 22 с. Мессажай МО Туапсинский район</t>
  </si>
  <si>
    <t>13985</t>
  </si>
  <si>
    <t>110134000159</t>
  </si>
  <si>
    <t>ЖК Телевизор SONY KLV 26 A 10 E</t>
  </si>
  <si>
    <t>Оперативное управление c 06.10.2009 - муниципальное бюджетное общеобразовательное учреждение гимназия № 1 города Туапсе муниципального образования Туапсиснкий район</t>
  </si>
  <si>
    <t>17307</t>
  </si>
  <si>
    <t>110134000009</t>
  </si>
  <si>
    <t>ЖК Телевизор Samsung PS-42 A410 c IXRU</t>
  </si>
  <si>
    <t>14934</t>
  </si>
  <si>
    <t>110134000259</t>
  </si>
  <si>
    <t>ЖК Телевизор Тошиба 40 RV733</t>
  </si>
  <si>
    <t>Оперативное управление c 22.09.2011 -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</si>
  <si>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16106</t>
  </si>
  <si>
    <t>110134000132</t>
  </si>
  <si>
    <t>ЖК Телевизор плазменная панель "Panasonik 50ПВ8"</t>
  </si>
  <si>
    <t>17959</t>
  </si>
  <si>
    <t>13880130516/</t>
  </si>
  <si>
    <t>ЖК Телевизор плазменный</t>
  </si>
  <si>
    <t>17958</t>
  </si>
  <si>
    <t>13880130520/</t>
  </si>
  <si>
    <t>16844</t>
  </si>
  <si>
    <t>ЖК Телевизор плазменный LG 42 PX 4 RVA-ZA</t>
  </si>
  <si>
    <t>15736</t>
  </si>
  <si>
    <t>101340000461</t>
  </si>
  <si>
    <t>ЖК Телевизор плазменный АРМ библиотекаря</t>
  </si>
  <si>
    <t>15739</t>
  </si>
  <si>
    <t>101340000462</t>
  </si>
  <si>
    <t>ЖК Телевизор плазменый</t>
  </si>
  <si>
    <t>18000</t>
  </si>
  <si>
    <t>ВА000002227</t>
  </si>
  <si>
    <t>Жалюзи Жалюзи</t>
  </si>
  <si>
    <t>15716</t>
  </si>
  <si>
    <t>101260000307</t>
  </si>
  <si>
    <t>Жим ногами +Гакк-машина</t>
  </si>
  <si>
    <t>18588</t>
  </si>
  <si>
    <t>108520007249</t>
  </si>
  <si>
    <t>Задвижка с обрезин.клином PN 16.DN 80 с эл.приводом AUMA SA 07.6</t>
  </si>
  <si>
    <t>18589</t>
  </si>
  <si>
    <t>108520007250</t>
  </si>
  <si>
    <t>Хозяйственное ведение c 01.12.2014 - Муниципальное унитарное предприятие муниципального образования Туапсинский район</t>
  </si>
  <si>
    <t>18590</t>
  </si>
  <si>
    <t>108520007251</t>
  </si>
  <si>
    <t>18587</t>
  </si>
  <si>
    <t>108520007248</t>
  </si>
  <si>
    <t>18622</t>
  </si>
  <si>
    <t>108520007266</t>
  </si>
  <si>
    <t>Задвижка с ручным приводом PN 63.DN50 фланцевая из углерод. стали</t>
  </si>
  <si>
    <t>18618</t>
  </si>
  <si>
    <t>108520007262</t>
  </si>
  <si>
    <t>18619</t>
  </si>
  <si>
    <t>108520007263</t>
  </si>
  <si>
    <t>18620</t>
  </si>
  <si>
    <t>108520007264</t>
  </si>
  <si>
    <t>18621</t>
  </si>
  <si>
    <t>108520007265</t>
  </si>
  <si>
    <t>18617</t>
  </si>
  <si>
    <t>108520007261</t>
  </si>
  <si>
    <t>18596</t>
  </si>
  <si>
    <t>108520007277</t>
  </si>
  <si>
    <t>Задвижка с ручным приводом PN 63.DN80 фланцевая из углерод. стали</t>
  </si>
  <si>
    <t>18610</t>
  </si>
  <si>
    <t>1085200071</t>
  </si>
  <si>
    <t>18609</t>
  </si>
  <si>
    <t>108520007270</t>
  </si>
  <si>
    <t>18608</t>
  </si>
  <si>
    <t>108520007269</t>
  </si>
  <si>
    <t>18607</t>
  </si>
  <si>
    <t>108520007268</t>
  </si>
  <si>
    <t>18606</t>
  </si>
  <si>
    <t>108520007267</t>
  </si>
  <si>
    <t>18605</t>
  </si>
  <si>
    <t>108520007284</t>
  </si>
  <si>
    <t>18604</t>
  </si>
  <si>
    <t>108520007283</t>
  </si>
  <si>
    <t>18603</t>
  </si>
  <si>
    <t>108520007282</t>
  </si>
  <si>
    <t>18591</t>
  </si>
  <si>
    <t>108520007272</t>
  </si>
  <si>
    <t>18592</t>
  </si>
  <si>
    <t>108520007273</t>
  </si>
  <si>
    <t>18593</t>
  </si>
  <si>
    <t>108520007274</t>
  </si>
  <si>
    <t>18594</t>
  </si>
  <si>
    <t>108520007275</t>
  </si>
  <si>
    <t>18595</t>
  </si>
  <si>
    <t>108520007276</t>
  </si>
  <si>
    <t>18597</t>
  </si>
  <si>
    <t>108520007278</t>
  </si>
  <si>
    <t>18598</t>
  </si>
  <si>
    <t>108520007279</t>
  </si>
  <si>
    <t>18601</t>
  </si>
  <si>
    <t>108520007280</t>
  </si>
  <si>
    <t>18602</t>
  </si>
  <si>
    <t>108520007281</t>
  </si>
  <si>
    <t>23704</t>
  </si>
  <si>
    <t>110136000058</t>
  </si>
  <si>
    <t>Занавес Занавеси для окон</t>
  </si>
  <si>
    <t>Оперативное управление c 01.01.2017 - Муниципальное казенное образовательное учреждение дополнительного образования и юношества г. Туапсе</t>
  </si>
  <si>
    <t>14893</t>
  </si>
  <si>
    <t>110136000308</t>
  </si>
  <si>
    <t>Занавес для актового зала</t>
  </si>
  <si>
    <t>19483</t>
  </si>
  <si>
    <t>110126002255</t>
  </si>
  <si>
    <t>Зацепки скалолазные с крепежными болтами</t>
  </si>
  <si>
    <t>14816</t>
  </si>
  <si>
    <t>110134000146</t>
  </si>
  <si>
    <t>Звуковая система Уличное исполнение</t>
  </si>
  <si>
    <t>15896</t>
  </si>
  <si>
    <t>Звуковая система аудиоусилитель</t>
  </si>
  <si>
    <t>Оперативное управление c 20.10.2009 -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</si>
  <si>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24479</t>
  </si>
  <si>
    <t>8261060262</t>
  </si>
  <si>
    <t>Звуковая система в комплекте</t>
  </si>
  <si>
    <t>14894</t>
  </si>
  <si>
    <t>110134000256</t>
  </si>
  <si>
    <t>Звукоусилительный комплект мобильный РУШ-650</t>
  </si>
  <si>
    <t>19408</t>
  </si>
  <si>
    <t>101061000112</t>
  </si>
  <si>
    <t>Зона приземления для двойного минитрампа и акробатич. дорожки</t>
  </si>
  <si>
    <t>19528</t>
  </si>
  <si>
    <t>110136000123</t>
  </si>
  <si>
    <t>Зона приземления для двойного минитрапа и акробатической дорожки</t>
  </si>
  <si>
    <t>13572</t>
  </si>
  <si>
    <t>101342012068</t>
  </si>
  <si>
    <t>ИБП APC SUA2200RMI2U</t>
  </si>
  <si>
    <t>Оперативное управление c 04.10.2012 - Администрация муниципального образования Туапсинский район</t>
  </si>
  <si>
    <t>24425</t>
  </si>
  <si>
    <t>1101340266</t>
  </si>
  <si>
    <t>ИБП APC Smart UPS XL</t>
  </si>
  <si>
    <t>Оперативное управление c 01.01.2018 - Финансовое управление администрации муниципального образования Туапсинский район</t>
  </si>
  <si>
    <t>13568</t>
  </si>
  <si>
    <t>01381479</t>
  </si>
  <si>
    <t>ИБП APS Smart Smart UPS 3000 VA/2700W (SUA3000RMI2U)</t>
  </si>
  <si>
    <t>Оперативное управление c 02.06.2010 - Администрация муниципального образования Туапсинский район</t>
  </si>
  <si>
    <t>16403</t>
  </si>
  <si>
    <t>ИБП APS Smart UPS RM 3000</t>
  </si>
  <si>
    <t>24382</t>
  </si>
  <si>
    <t>ИБП Eaton 9130 RM 2000</t>
  </si>
  <si>
    <t>Оперативное управление c 31.08.2018 - Финансовое управление администрации муниципального образования Туапсинский район</t>
  </si>
  <si>
    <t>19239</t>
  </si>
  <si>
    <t>110124001392</t>
  </si>
  <si>
    <t>ИБП SKAT-UPS 3000 RACK 220 В (безопасность)</t>
  </si>
  <si>
    <t>Оперативное управление c 27.05.2014 -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</si>
  <si>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13570</t>
  </si>
  <si>
    <t>01381481</t>
  </si>
  <si>
    <t>ИБП Smart UPS 3000 VA/2700W (SUA3000RMI2U)</t>
  </si>
  <si>
    <t>13569</t>
  </si>
  <si>
    <t>01381480</t>
  </si>
  <si>
    <t>ИБП Smart UPS3000 VA/2700W (SUA3000RMI2U)</t>
  </si>
  <si>
    <t>13571</t>
  </si>
  <si>
    <t>101342012067</t>
  </si>
  <si>
    <t>ИБП АРС SUA2200RMI2U</t>
  </si>
  <si>
    <t>18764</t>
  </si>
  <si>
    <t>ИБП для системы видеорегистрации в ППЭ</t>
  </si>
  <si>
    <t>18902</t>
  </si>
  <si>
    <t>101240000284</t>
  </si>
  <si>
    <t>ИПС для системы видеорегистрац в ППЭ №437</t>
  </si>
  <si>
    <t>Оперативное управление c 06.05.2014 -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</si>
  <si>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16594</t>
  </si>
  <si>
    <t>210136000028</t>
  </si>
  <si>
    <t>Игровая зона Аквариумный комплекс</t>
  </si>
  <si>
    <t>Оперативное управление c 01.01.2014 -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</si>
  <si>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22201</t>
  </si>
  <si>
    <t>Игровая зона Беседка</t>
  </si>
  <si>
    <t>22192</t>
  </si>
  <si>
    <t>110126000036</t>
  </si>
  <si>
    <t>Игровая зона Домик - беседка</t>
  </si>
  <si>
    <t>22191</t>
  </si>
  <si>
    <t>110126000035</t>
  </si>
  <si>
    <t>15720</t>
  </si>
  <si>
    <t>101260000165</t>
  </si>
  <si>
    <t>Игровая зона для гр.продл.дня</t>
  </si>
  <si>
    <t>22203</t>
  </si>
  <si>
    <t>Игровая зона модуль "Домик беседка"</t>
  </si>
  <si>
    <t>22202</t>
  </si>
  <si>
    <t>110126000097</t>
  </si>
  <si>
    <t>Игровая зона модуль "Скорая"</t>
  </si>
  <si>
    <t>22443</t>
  </si>
  <si>
    <t>101360000141</t>
  </si>
  <si>
    <t>Игровая конструкция "Машина без горки"</t>
  </si>
  <si>
    <t>Оперативное управление c 01.01.2017 - муниципальное бюджетное дошкольное образовательное учреждение детский сад № 21 "Рябинка" п. Октябрьский муниципального образования Туапсинский район</t>
  </si>
  <si>
    <t>22444</t>
  </si>
  <si>
    <t>110136000143</t>
  </si>
  <si>
    <t>Игровая конструкция "Паровозик с горкой"</t>
  </si>
  <si>
    <t>19586</t>
  </si>
  <si>
    <t>Игровое оборудование "Машина пожарная"</t>
  </si>
  <si>
    <t>Прочие сооружения / Сооружения</t>
  </si>
  <si>
    <t>Оперативное управление c 29.05.2018 -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</si>
  <si>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22522</t>
  </si>
  <si>
    <t>110126000260</t>
  </si>
  <si>
    <t>Игровое оборудование "Паровозик с вагоном"</t>
  </si>
  <si>
    <t>22639</t>
  </si>
  <si>
    <t>110126000303</t>
  </si>
  <si>
    <t>Игровое оборудование Автобус</t>
  </si>
  <si>
    <t>22640</t>
  </si>
  <si>
    <t>110126000375</t>
  </si>
  <si>
    <t>22587</t>
  </si>
  <si>
    <t>110126000017</t>
  </si>
  <si>
    <t>Игровое оборудование Детский игровой комплекс</t>
  </si>
  <si>
    <t>22638</t>
  </si>
  <si>
    <t>110113000034</t>
  </si>
  <si>
    <t>Игровое оборудование Домик</t>
  </si>
  <si>
    <t>22637</t>
  </si>
  <si>
    <t>110130000033</t>
  </si>
  <si>
    <t>22636</t>
  </si>
  <si>
    <t>110113000032</t>
  </si>
  <si>
    <t>22642</t>
  </si>
  <si>
    <t>110124000374</t>
  </si>
  <si>
    <t>Игровое оборудование Домик - беседка (большая)</t>
  </si>
  <si>
    <t>22508</t>
  </si>
  <si>
    <t>110126000029</t>
  </si>
  <si>
    <t>Игровое оборудование Домик-беседка</t>
  </si>
  <si>
    <t>22507</t>
  </si>
  <si>
    <t>110136000340</t>
  </si>
  <si>
    <t>19804</t>
  </si>
  <si>
    <t>Игровое оборудование Композиция Буратино и черепаха Тортила</t>
  </si>
  <si>
    <t>Инвентарь театрально-зрелищный / Производственный, хозинвентарь</t>
  </si>
  <si>
    <t>Оперативное управление c 01.01.2015 -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</si>
  <si>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19805</t>
  </si>
  <si>
    <t>110136000025</t>
  </si>
  <si>
    <t>Игровое оборудование Композиция Мальвина и Пьеро</t>
  </si>
  <si>
    <t>11373</t>
  </si>
  <si>
    <t>110138000067</t>
  </si>
  <si>
    <t>Игровое оборудование Кораблик Детский игровой комплекс "Кораблик"</t>
  </si>
  <si>
    <t>11337</t>
  </si>
  <si>
    <t>110138000005</t>
  </si>
  <si>
    <t>Игровое оборудование Кораблик Кораблик</t>
  </si>
  <si>
    <t>11336</t>
  </si>
  <si>
    <t>19806</t>
  </si>
  <si>
    <t>110136000980</t>
  </si>
  <si>
    <t>Игровое оборудование Крокодил Гена</t>
  </si>
  <si>
    <t>22823</t>
  </si>
  <si>
    <t>110126000002</t>
  </si>
  <si>
    <t>Игровое оборудование Стационарный автобус</t>
  </si>
  <si>
    <t>Оперативное управление c 01.01.2017 -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</si>
  <si>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22393</t>
  </si>
  <si>
    <t>110126000011</t>
  </si>
  <si>
    <t>Игровое оборудование стол "Ландшафт"</t>
  </si>
  <si>
    <t>Оперативное управление c 01.01.2017 -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</si>
  <si>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22445</t>
  </si>
  <si>
    <t>Игровой комплекс "Миникрепость"</t>
  </si>
  <si>
    <t>16520</t>
  </si>
  <si>
    <t>110138000091</t>
  </si>
  <si>
    <t>Игровой комплекс "Пароход" игровое оборудование</t>
  </si>
  <si>
    <t>16515</t>
  </si>
  <si>
    <t>110138000092</t>
  </si>
  <si>
    <t>Игровой комплекс "Поезд" игровое оборудование</t>
  </si>
  <si>
    <t>16518</t>
  </si>
  <si>
    <t>110138000093</t>
  </si>
  <si>
    <t>Игровой комплекс "Ракета" игровое оборудование</t>
  </si>
  <si>
    <t>24012</t>
  </si>
  <si>
    <t>410136001585</t>
  </si>
  <si>
    <t>Игровой комплекс -</t>
  </si>
  <si>
    <t>24004</t>
  </si>
  <si>
    <t>410136001578</t>
  </si>
  <si>
    <t>24005</t>
  </si>
  <si>
    <t>410136001577</t>
  </si>
  <si>
    <t>24006</t>
  </si>
  <si>
    <t>410136001579</t>
  </si>
  <si>
    <t>24007</t>
  </si>
  <si>
    <t>410136001580</t>
  </si>
  <si>
    <t>24008</t>
  </si>
  <si>
    <t>410136001581</t>
  </si>
  <si>
    <t>24009</t>
  </si>
  <si>
    <t>410136001582</t>
  </si>
  <si>
    <t>24011</t>
  </si>
  <si>
    <t>410136001584</t>
  </si>
  <si>
    <t>24010</t>
  </si>
  <si>
    <t>410136001583</t>
  </si>
  <si>
    <t>16562</t>
  </si>
  <si>
    <t>110136000680</t>
  </si>
  <si>
    <t>Игровой комплекс Бревенчатый домик</t>
  </si>
  <si>
    <t>Оперативное управление c 01.01.2014 -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</si>
  <si>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21564</t>
  </si>
  <si>
    <t>Игровой комплекс Горка спорткомплекс для малышей</t>
  </si>
  <si>
    <t>16511</t>
  </si>
  <si>
    <t>110138000085</t>
  </si>
  <si>
    <t>Игровой комплекс Детский  игровой комплекс с пластиковым скатом</t>
  </si>
  <si>
    <t>16384</t>
  </si>
  <si>
    <t>110126000016</t>
  </si>
  <si>
    <t>Игровой комплекс Детский игровой комплекс</t>
  </si>
  <si>
    <t>16381</t>
  </si>
  <si>
    <t>110136000013</t>
  </si>
  <si>
    <t>16346</t>
  </si>
  <si>
    <t>16326</t>
  </si>
  <si>
    <t>110136000016</t>
  </si>
  <si>
    <t>16324</t>
  </si>
  <si>
    <t>Оперативное управление c 01.01.2014 -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</si>
  <si>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16350</t>
  </si>
  <si>
    <t>110136000009</t>
  </si>
  <si>
    <t>11666</t>
  </si>
  <si>
    <t>Оперативное управление c 06.12.2012 -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</si>
  <si>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11393</t>
  </si>
  <si>
    <t>110136000019</t>
  </si>
  <si>
    <t>Оперативное управление c 27.05.2016 -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</si>
  <si>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11386</t>
  </si>
  <si>
    <t>110136000017</t>
  </si>
  <si>
    <t>Оперативное управление c 09.07.2009 -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</si>
  <si>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11383</t>
  </si>
  <si>
    <t>Оперативное управление c 12.01.2010 -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</si>
  <si>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11370</t>
  </si>
  <si>
    <t>11358</t>
  </si>
  <si>
    <t>11357</t>
  </si>
  <si>
    <t>110136000012</t>
  </si>
  <si>
    <t>11348</t>
  </si>
  <si>
    <t>11346</t>
  </si>
  <si>
    <t>16564</t>
  </si>
  <si>
    <t>16554</t>
  </si>
  <si>
    <t>101261000008</t>
  </si>
  <si>
    <t>Оперативное управление c 01.01.2014 -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</si>
  <si>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16663</t>
  </si>
  <si>
    <t>110126000025</t>
  </si>
  <si>
    <t>16530</t>
  </si>
  <si>
    <t>101361000003</t>
  </si>
  <si>
    <t>Оперативное управление c 01.01.2014 -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</si>
  <si>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16533</t>
  </si>
  <si>
    <t>101361000018</t>
  </si>
  <si>
    <t>16494</t>
  </si>
  <si>
    <t>110136000015</t>
  </si>
  <si>
    <t>Оперативное управление c 01.01.2014 - муниципальное бюджетное дошкольное образовательное учреждение детский сад № 30 "Золотая рыбка" г.Туапсе МО Туапсинский район</t>
  </si>
  <si>
    <t>16396</t>
  </si>
  <si>
    <t>16387</t>
  </si>
  <si>
    <t>11013600018</t>
  </si>
  <si>
    <t>Игровой комплекс Детский игровой комплекс  МИНИ</t>
  </si>
  <si>
    <t>Оперативное управление c 01.01.2014 -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</si>
  <si>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11699</t>
  </si>
  <si>
    <t>110136000465</t>
  </si>
  <si>
    <t>Игровой комплекс Детский игровой комплекс "Восточная сказка"</t>
  </si>
  <si>
    <t>Оперативное управление c 07.12.2012 -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</si>
  <si>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11702</t>
  </si>
  <si>
    <t>110136000502</t>
  </si>
  <si>
    <t>Игровой комплекс Детский игровой комплекс "Золотая рыбка"</t>
  </si>
  <si>
    <t>11698</t>
  </si>
  <si>
    <t>110136000464</t>
  </si>
  <si>
    <t>Игровой комплекс Детский игровой комплекс "Лесная сказка"</t>
  </si>
  <si>
    <t>11705</t>
  </si>
  <si>
    <t>110136000098</t>
  </si>
  <si>
    <t>Игровой комплекс Детский игровой комплекс "Мини королевство"</t>
  </si>
  <si>
    <t>16662</t>
  </si>
  <si>
    <t>110126000024</t>
  </si>
  <si>
    <t>Игровой комплекс Детский игровой комплекс "Мини"</t>
  </si>
  <si>
    <t>11706</t>
  </si>
  <si>
    <t>110136000099</t>
  </si>
  <si>
    <t>16766</t>
  </si>
  <si>
    <t>Игровой комплекс Детский игровой комплекс "Мини" Н</t>
  </si>
  <si>
    <t>16762</t>
  </si>
  <si>
    <t>110126000063</t>
  </si>
  <si>
    <t>Игровой комплекс Детский игровой комплекс "Мини-крепость"</t>
  </si>
  <si>
    <t>11700</t>
  </si>
  <si>
    <t>110136000466</t>
  </si>
  <si>
    <t>11708</t>
  </si>
  <si>
    <t>110136000139</t>
  </si>
  <si>
    <t>Игровой комплекс Детский игровой комплекс "Парусник"</t>
  </si>
  <si>
    <t>16499</t>
  </si>
  <si>
    <t>110138000083</t>
  </si>
  <si>
    <t>Игровой комплекс Детский игровой комплекс с пластиковым скатом</t>
  </si>
  <si>
    <t>16500</t>
  </si>
  <si>
    <t>110138000082</t>
  </si>
  <si>
    <t>16507</t>
  </si>
  <si>
    <t>110138000084</t>
  </si>
  <si>
    <t>19782</t>
  </si>
  <si>
    <t>110126000021</t>
  </si>
  <si>
    <t>Игровой комплекс Детский спортивный комплекс</t>
  </si>
  <si>
    <t>Оперативное управление c 01.01.2015 -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</si>
  <si>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11665</t>
  </si>
  <si>
    <t>110136000033</t>
  </si>
  <si>
    <t>Игровой комплекс Домик-беседка</t>
  </si>
  <si>
    <t>11664</t>
  </si>
  <si>
    <t>110136000032</t>
  </si>
  <si>
    <t>Игровой комплекс Домик-беседка "Белоснежка"</t>
  </si>
  <si>
    <t>11707</t>
  </si>
  <si>
    <t>110136000133</t>
  </si>
  <si>
    <t>Игровой комплекс Домик-беседка "Карета"</t>
  </si>
  <si>
    <t>11701</t>
  </si>
  <si>
    <t>110136000499</t>
  </si>
  <si>
    <t>11663</t>
  </si>
  <si>
    <t>110136000031</t>
  </si>
  <si>
    <t>Игровой комплекс Домик-беседка "Опушка"</t>
  </si>
  <si>
    <t>11509</t>
  </si>
  <si>
    <t>Игровой комплекс Игровое оборудование Паровоз</t>
  </si>
  <si>
    <t>11508</t>
  </si>
  <si>
    <t>110138000003</t>
  </si>
  <si>
    <t>Оперативное управление c 24.12.2009 -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</si>
  <si>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16526</t>
  </si>
  <si>
    <t>110126000001</t>
  </si>
  <si>
    <t>Игровой комплекс Игровой комплекс "Песочный дворик"</t>
  </si>
  <si>
    <t>23996</t>
  </si>
  <si>
    <t>410136015589</t>
  </si>
  <si>
    <t>Игровой комплекс Карусель</t>
  </si>
  <si>
    <t>24003</t>
  </si>
  <si>
    <t>410136001567</t>
  </si>
  <si>
    <t>23997</t>
  </si>
  <si>
    <t>410136001560</t>
  </si>
  <si>
    <t>23998</t>
  </si>
  <si>
    <t>410136001561</t>
  </si>
  <si>
    <t>23999</t>
  </si>
  <si>
    <t>410136001562</t>
  </si>
  <si>
    <t>24000</t>
  </si>
  <si>
    <t>410136001563</t>
  </si>
  <si>
    <t>24001</t>
  </si>
  <si>
    <t>410136001564</t>
  </si>
  <si>
    <t>24002</t>
  </si>
  <si>
    <t>410136001565</t>
  </si>
  <si>
    <t>11359</t>
  </si>
  <si>
    <t>Игровой комплекс Кораблик "Карапуз"</t>
  </si>
  <si>
    <t>11704</t>
  </si>
  <si>
    <t>110136000097</t>
  </si>
  <si>
    <t>11374</t>
  </si>
  <si>
    <t>110138000070</t>
  </si>
  <si>
    <t>11377</t>
  </si>
  <si>
    <t>110138000071</t>
  </si>
  <si>
    <t>Игровой комплекс Машина с горкой</t>
  </si>
  <si>
    <t>22810</t>
  </si>
  <si>
    <t>210126000098</t>
  </si>
  <si>
    <t>Игровой комплекс Машинка с горкой</t>
  </si>
  <si>
    <t>11378</t>
  </si>
  <si>
    <t>110138000072</t>
  </si>
  <si>
    <t>Игровой комплекс Паровозик с горкой</t>
  </si>
  <si>
    <t>11703</t>
  </si>
  <si>
    <t>110136000096</t>
  </si>
  <si>
    <t>11685</t>
  </si>
  <si>
    <t>Игровой комплекс Песочный дворик</t>
  </si>
  <si>
    <t>Оперативное управление c 15.08.2008 -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</si>
  <si>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16558</t>
  </si>
  <si>
    <t>110136000084</t>
  </si>
  <si>
    <t>16842</t>
  </si>
  <si>
    <t>110126000004</t>
  </si>
  <si>
    <t>Игровой комплекс Песочный дворик "Белоснежка"</t>
  </si>
  <si>
    <t>11381</t>
  </si>
  <si>
    <t>110138000077</t>
  </si>
  <si>
    <t>Игровой комплекс Песочный дворик с горкой опушка</t>
  </si>
  <si>
    <t>22490</t>
  </si>
  <si>
    <t>110126000014</t>
  </si>
  <si>
    <t>Игровой комплекс детский</t>
  </si>
  <si>
    <t>19750</t>
  </si>
  <si>
    <t>110136000030</t>
  </si>
  <si>
    <t>22509</t>
  </si>
  <si>
    <t>11012600028</t>
  </si>
  <si>
    <t>22510</t>
  </si>
  <si>
    <t>110126000027</t>
  </si>
  <si>
    <t>22353</t>
  </si>
  <si>
    <t>110012600300</t>
  </si>
  <si>
    <t>22193</t>
  </si>
  <si>
    <t>110126000039</t>
  </si>
  <si>
    <t>19601</t>
  </si>
  <si>
    <t>110136000125</t>
  </si>
  <si>
    <t>Оперативное управление c 01.01.2015 -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</si>
  <si>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22506</t>
  </si>
  <si>
    <t>110126000778</t>
  </si>
  <si>
    <t>Игровой комплекс детский "Мини"</t>
  </si>
  <si>
    <t>22354</t>
  </si>
  <si>
    <t>11012600301</t>
  </si>
  <si>
    <t>Игровой комплекс детский "Парусник"</t>
  </si>
  <si>
    <t>22194</t>
  </si>
  <si>
    <t>110126000038</t>
  </si>
  <si>
    <t>Игровой комплекс подводная лодка "Наутиус"</t>
  </si>
  <si>
    <t>23903</t>
  </si>
  <si>
    <t>410136000255</t>
  </si>
  <si>
    <t>Измельчитель пищевых доходов</t>
  </si>
  <si>
    <t>23910</t>
  </si>
  <si>
    <t>410136000262</t>
  </si>
  <si>
    <t>Измельчитель пищевых отходов</t>
  </si>
  <si>
    <t>23905</t>
  </si>
  <si>
    <t>410136000257</t>
  </si>
  <si>
    <t>23904</t>
  </si>
  <si>
    <t>410136000256</t>
  </si>
  <si>
    <t>23909</t>
  </si>
  <si>
    <t>410136000261</t>
  </si>
  <si>
    <t>23906</t>
  </si>
  <si>
    <t>410136000258</t>
  </si>
  <si>
    <t>23907</t>
  </si>
  <si>
    <t>410136000259</t>
  </si>
  <si>
    <t>23908</t>
  </si>
  <si>
    <t>410136000260</t>
  </si>
  <si>
    <t>14441</t>
  </si>
  <si>
    <t>Измеритель параметров ВЕ-метр-АТ-002</t>
  </si>
  <si>
    <t>16555</t>
  </si>
  <si>
    <t>110134000058</t>
  </si>
  <si>
    <t>Имитатор АК для каб.ОБЖ</t>
  </si>
  <si>
    <t>17883</t>
  </si>
  <si>
    <t>11013600073</t>
  </si>
  <si>
    <t>Инвентарь для баскетбола Баскетбольный щит</t>
  </si>
  <si>
    <t>17884</t>
  </si>
  <si>
    <t>11013600074</t>
  </si>
  <si>
    <t>Инвентарь для баскетбола Баскетбольный щит 2</t>
  </si>
  <si>
    <t>16102</t>
  </si>
  <si>
    <t>Интерактивная доска "Ситроникс ИД-7801"</t>
  </si>
  <si>
    <t>23966</t>
  </si>
  <si>
    <t>410134001725</t>
  </si>
  <si>
    <t>Интерактивная доска -</t>
  </si>
  <si>
    <t>23965</t>
  </si>
  <si>
    <t>410134001736</t>
  </si>
  <si>
    <t>15517</t>
  </si>
  <si>
    <t>110124000040</t>
  </si>
  <si>
    <t>Интерактивная доска .</t>
  </si>
  <si>
    <t>Оперативное управление c 28.11.2012 -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</si>
  <si>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17296</t>
  </si>
  <si>
    <t>110134000031</t>
  </si>
  <si>
    <t>Интерактивная доска 1077</t>
  </si>
  <si>
    <t>16465</t>
  </si>
  <si>
    <t>110103600212</t>
  </si>
  <si>
    <t>Интерактивная доска 122*168 см</t>
  </si>
  <si>
    <t>16467</t>
  </si>
  <si>
    <t>110103600211</t>
  </si>
  <si>
    <t>Интерактивная доска 122*168 см.</t>
  </si>
  <si>
    <t>18681</t>
  </si>
  <si>
    <t>110134000013</t>
  </si>
  <si>
    <t>Интерактивная доска 122*200 см</t>
  </si>
  <si>
    <t>22685</t>
  </si>
  <si>
    <t>110124000241</t>
  </si>
  <si>
    <t>Интерактивная доска 60 дюймов</t>
  </si>
  <si>
    <t>Оперативное управление c 01.01.2016 -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</si>
  <si>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15411</t>
  </si>
  <si>
    <t>110136000104</t>
  </si>
  <si>
    <t>Интерактивная доска ActivBoard 378 Pro</t>
  </si>
  <si>
    <t>Оперативное управление c 26.08.2011 -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</si>
  <si>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18104</t>
  </si>
  <si>
    <t>110134001093</t>
  </si>
  <si>
    <t>Интерактивная доска Aktiv Board 378 Pro</t>
  </si>
  <si>
    <t>19243</t>
  </si>
  <si>
    <t>110124001422</t>
  </si>
  <si>
    <t>Интерактивная доска Elite Pana Board</t>
  </si>
  <si>
    <t>Оперативное управление c 09.10.2014 -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</si>
  <si>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19531</t>
  </si>
  <si>
    <t>Интерактивная доска Elite Panaboard UB-T580</t>
  </si>
  <si>
    <t>16888</t>
  </si>
  <si>
    <t>Интерактивная доска FOX IB 82</t>
  </si>
  <si>
    <t>Оперативное управление c 04.09.2014 - муниципальное бюджетное общеобразовательное учреждение средняя общеобразовательная школа № 18 с. Тенгинка МО Туапсиснкий район</t>
  </si>
  <si>
    <t>15191</t>
  </si>
  <si>
    <t>Интерактивная доска Hitachi FX-77 WD</t>
  </si>
  <si>
    <t>Оперативное управление c 18.10.2008 -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</si>
  <si>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15190</t>
  </si>
  <si>
    <t>110134000115</t>
  </si>
  <si>
    <t>Оперативное управление c 18.12.2006 -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</si>
  <si>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17327</t>
  </si>
  <si>
    <t>15418</t>
  </si>
  <si>
    <t>11013400022</t>
  </si>
  <si>
    <t>Интерактивная доска Hitachi Star Board FX-77</t>
  </si>
  <si>
    <t>Оперативное управление c 26.09.2008 -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</si>
  <si>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15954</t>
  </si>
  <si>
    <t>110124000016</t>
  </si>
  <si>
    <t>Интерактивная доска Hitachi StarBoard  FX-77</t>
  </si>
  <si>
    <t>Оперативное управление c 24.11.2009 - Муниципальное бюджетное образовательное учреждение средняя общеобразовательная школа № 24 с. Агой МО Туапсинский район</t>
  </si>
  <si>
    <t>15914</t>
  </si>
  <si>
    <t>Интерактивная доска Hitachi StarBoard FX-77</t>
  </si>
  <si>
    <t>Оперативное управление c 24.05.2010 -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</si>
  <si>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17779</t>
  </si>
  <si>
    <t>110134100588</t>
  </si>
  <si>
    <t>15789</t>
  </si>
  <si>
    <t>110124000154</t>
  </si>
  <si>
    <t>Интерактивная доска IP Board JL-9000-85(78)</t>
  </si>
  <si>
    <t>Оперативное управление c 10.09.2012 - муниципальное бюджетное общеобразовательное учреждение гимназия № 1 города Туапсе муниципального образования Туапсиснкий район</t>
  </si>
  <si>
    <t>17816</t>
  </si>
  <si>
    <t>41013400008</t>
  </si>
  <si>
    <t>Интерактивная доска IQ  Board  PS S080</t>
  </si>
  <si>
    <t>17295</t>
  </si>
  <si>
    <t>Интерактивная доска IQ Board</t>
  </si>
  <si>
    <t>17297</t>
  </si>
  <si>
    <t>110136000029</t>
  </si>
  <si>
    <t>14526</t>
  </si>
  <si>
    <t>110124000061</t>
  </si>
  <si>
    <t>Интерактивная доска IQ Board (80 дюймов)</t>
  </si>
  <si>
    <t>Оперативное управление c 17.06.2013 -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</si>
  <si>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16926</t>
  </si>
  <si>
    <t>Интерактивная доска IQ Board PS S 082</t>
  </si>
  <si>
    <t>Оперативное управление c 22.05.2014 - муниципальное бюджетное общеобразовательное учреждение средняя общеобразовательная школа № 18 с. Тенгинка МО Туапсиснкий район</t>
  </si>
  <si>
    <t>17827</t>
  </si>
  <si>
    <t>41013400006</t>
  </si>
  <si>
    <t>Интерактивная доска IQ Board PS S080</t>
  </si>
  <si>
    <t>15772</t>
  </si>
  <si>
    <t>410124000053</t>
  </si>
  <si>
    <t>Оперативное управление c 30.03.2012 - Муниципальное бюджетное общеобразовательное учреждение основная общеобразовательная школа № 22 с. Мессажай МО Туапсинский район</t>
  </si>
  <si>
    <t>18101</t>
  </si>
  <si>
    <t>11013600393</t>
  </si>
  <si>
    <t>18102</t>
  </si>
  <si>
    <t>11013600394</t>
  </si>
  <si>
    <t>18103</t>
  </si>
  <si>
    <t>11013600395</t>
  </si>
  <si>
    <t>15519</t>
  </si>
  <si>
    <t>Интерактивная доска IQ Boarg PS S080</t>
  </si>
  <si>
    <t>Оперативное управление c 18.09.2012 -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</si>
  <si>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19110</t>
  </si>
  <si>
    <t>110134000401</t>
  </si>
  <si>
    <t>Интерактивная доска IQBOARD 80"  PS S080N</t>
  </si>
  <si>
    <t>19109</t>
  </si>
  <si>
    <t>110134000400</t>
  </si>
  <si>
    <t>19111</t>
  </si>
  <si>
    <t>110134000402</t>
  </si>
  <si>
    <t>16068</t>
  </si>
  <si>
    <t>110134000201</t>
  </si>
  <si>
    <t>Интерактивная доска IQBoard PS S 082</t>
  </si>
  <si>
    <t>Оперативное управление c 01.01.2014 - муниципальное бюджетное общеобразовательное учреждение средняя общеобразовательная школа № 18 с. Тенгинка МО Туапсиснкий район</t>
  </si>
  <si>
    <t>16088</t>
  </si>
  <si>
    <t>110134000084</t>
  </si>
  <si>
    <t>Интерактивная доска IQBoard PS S080</t>
  </si>
  <si>
    <t>16087</t>
  </si>
  <si>
    <t>110134000083</t>
  </si>
  <si>
    <t>16075</t>
  </si>
  <si>
    <t>Интерактивная доска IQBoard PS S080 диаг 80</t>
  </si>
  <si>
    <t>16076</t>
  </si>
  <si>
    <t>15501</t>
  </si>
  <si>
    <t>110124000333</t>
  </si>
  <si>
    <t>Интерактивная доска IWBoard DT 78</t>
  </si>
  <si>
    <t>Оперативное управление c 27.11.2012 - муниципальное бюджетное общеобразовательное учреждение средняя общеобразовательная школа № 8 г. Туапсе МО Туапсинский район</t>
  </si>
  <si>
    <t>15502</t>
  </si>
  <si>
    <t>110124000331</t>
  </si>
  <si>
    <t>15504</t>
  </si>
  <si>
    <t>110124000332</t>
  </si>
  <si>
    <t>18191</t>
  </si>
  <si>
    <t>11013600424</t>
  </si>
  <si>
    <t>Интерактивная доска Intel  Write  Dual  Bard 1277</t>
  </si>
  <si>
    <t>16101</t>
  </si>
  <si>
    <t>110134000064</t>
  </si>
  <si>
    <t>Интерактивная доска Intel Dual Bard 1277</t>
  </si>
  <si>
    <t>15554</t>
  </si>
  <si>
    <t>101240000372</t>
  </si>
  <si>
    <t>Интерактивная доска Inter Write</t>
  </si>
  <si>
    <t>15555</t>
  </si>
  <si>
    <t>101240000373</t>
  </si>
  <si>
    <t>15648</t>
  </si>
  <si>
    <t>101240000386</t>
  </si>
  <si>
    <t>Интерактивная доска Inter Write 1077</t>
  </si>
  <si>
    <t>15647</t>
  </si>
  <si>
    <t>101240000384</t>
  </si>
  <si>
    <t>15624</t>
  </si>
  <si>
    <t>101240000383</t>
  </si>
  <si>
    <t>15623</t>
  </si>
  <si>
    <t>101240000377</t>
  </si>
  <si>
    <t>15603</t>
  </si>
  <si>
    <t>101240000375</t>
  </si>
  <si>
    <t>15561</t>
  </si>
  <si>
    <t>101240000389</t>
  </si>
  <si>
    <t>15560</t>
  </si>
  <si>
    <t>101240000388</t>
  </si>
  <si>
    <t>15559</t>
  </si>
  <si>
    <t>101240000385</t>
  </si>
  <si>
    <t>15558</t>
  </si>
  <si>
    <t>101240000382</t>
  </si>
  <si>
    <t>15670</t>
  </si>
  <si>
    <t>101240000387</t>
  </si>
  <si>
    <t>15671</t>
  </si>
  <si>
    <t>101240000390</t>
  </si>
  <si>
    <t>15606</t>
  </si>
  <si>
    <t>101240000391</t>
  </si>
  <si>
    <t>15604</t>
  </si>
  <si>
    <t>101240000381</t>
  </si>
  <si>
    <t>15556</t>
  </si>
  <si>
    <t>101240000378</t>
  </si>
  <si>
    <t>15557</t>
  </si>
  <si>
    <t>101240000380</t>
  </si>
  <si>
    <t>15690</t>
  </si>
  <si>
    <t>101240000376</t>
  </si>
  <si>
    <t>15622</t>
  </si>
  <si>
    <t>101240000374</t>
  </si>
  <si>
    <t>15472</t>
  </si>
  <si>
    <t>110134000035</t>
  </si>
  <si>
    <t>Интерактивная доска Inter Write Dual Bard 1077</t>
  </si>
  <si>
    <t>Оперативное управление c 16.10.2009 - муниципальное бюджетное общеобразовательное учреждение средняя общеобразовательная школа № 8 г. Туапсе МО Туапсинский район</t>
  </si>
  <si>
    <t>15473</t>
  </si>
  <si>
    <t>110134000036</t>
  </si>
  <si>
    <t>15476</t>
  </si>
  <si>
    <t>110134000039</t>
  </si>
  <si>
    <t>15475</t>
  </si>
  <si>
    <t>110134000038</t>
  </si>
  <si>
    <t>15474</t>
  </si>
  <si>
    <t>110134000037</t>
  </si>
  <si>
    <t>14896</t>
  </si>
  <si>
    <t>110136000102</t>
  </si>
  <si>
    <t>Интерактивная доска Inter Write Dual Bard 1277</t>
  </si>
  <si>
    <t>Оперативное управление c 18.09.2009 -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</si>
  <si>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17804</t>
  </si>
  <si>
    <t>11012400005</t>
  </si>
  <si>
    <t>Оперативное управление c 01.01.2014 - Муниципальное бюджетное общеобразовательное учреждение основная общеобразовательная школа № 22 с. Мессажай МО Туапсинский район</t>
  </si>
  <si>
    <t>15471</t>
  </si>
  <si>
    <t>110134000040</t>
  </si>
  <si>
    <t>Оперативное управление c 12.10.2009 - муниципальное бюджетное общеобразовательное учреждение средняя общеобразовательная школа № 8 г. Туапсе МО Туапсинский район</t>
  </si>
  <si>
    <t>15378</t>
  </si>
  <si>
    <t>110134000081</t>
  </si>
  <si>
    <t>Интерактивная доска Inter Wrte Dual Bard 1277</t>
  </si>
  <si>
    <t>Оперативное управление c 04.12.2009 -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</si>
  <si>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16100</t>
  </si>
  <si>
    <t>110134000063</t>
  </si>
  <si>
    <t>Интерактивная доска InterWrite 1071</t>
  </si>
  <si>
    <t>16835</t>
  </si>
  <si>
    <t>Интерактивная доска Interwaite Board 1071 (bynth/ljcrf)</t>
  </si>
  <si>
    <t>17298</t>
  </si>
  <si>
    <t>Интерактивная доска Interwrite 1077</t>
  </si>
  <si>
    <t>16104</t>
  </si>
  <si>
    <t>Интерактивная доска Interwrite Board 1071</t>
  </si>
  <si>
    <t>16686</t>
  </si>
  <si>
    <t>11101340059</t>
  </si>
  <si>
    <t>Интерактивная доска Interwrite Board 1277 (интер.каб)</t>
  </si>
  <si>
    <t>16934</t>
  </si>
  <si>
    <t>110134000156</t>
  </si>
  <si>
    <t>Интерактивная доска Interwrite Dual Board 1279</t>
  </si>
  <si>
    <t>Оперативное управление c 05.06.2014 - муниципальное бюджетное общеобразовательное учреждение средняя общеобразовательная школа № 12 с. Георгиевское МО Туапсинский район</t>
  </si>
  <si>
    <t>18066</t>
  </si>
  <si>
    <t>11013400041</t>
  </si>
  <si>
    <t>Интерактивная доска Interwrite DualBoard</t>
  </si>
  <si>
    <t>16676</t>
  </si>
  <si>
    <t>Интерактивная доска Interwrite DualBoard (интер.каб)</t>
  </si>
  <si>
    <t>16675</t>
  </si>
  <si>
    <t>Интерактивная доска Interwrite DualBoard 1277 (интер.каб)</t>
  </si>
  <si>
    <t>16674</t>
  </si>
  <si>
    <t>110134000062</t>
  </si>
  <si>
    <t>16694</t>
  </si>
  <si>
    <t>11013400061</t>
  </si>
  <si>
    <t>16522</t>
  </si>
  <si>
    <t>Интерактивная доска Interwrite DualBoard 1277 (интер.каб.)</t>
  </si>
  <si>
    <t>15379</t>
  </si>
  <si>
    <t>Интерактивная доска Interwrite Learmind 1077</t>
  </si>
  <si>
    <t>16566</t>
  </si>
  <si>
    <t>Интерактивная доска Interwrite School Board 1071</t>
  </si>
  <si>
    <t>16508</t>
  </si>
  <si>
    <t>110134000253</t>
  </si>
  <si>
    <t>Интерактивная доска Legamaster</t>
  </si>
  <si>
    <t>15773</t>
  </si>
  <si>
    <t>410124000055</t>
  </si>
  <si>
    <t>Интерактивная доска Legamaster 77</t>
  </si>
  <si>
    <t>Оперативное управление c 11.09.2012 - Муниципальное бюджетное общеобразовательное учреждение основная общеобразовательная школа № 22 с. Мессажай МО Туапсинский район</t>
  </si>
  <si>
    <t>17778</t>
  </si>
  <si>
    <t>201241012601</t>
  </si>
  <si>
    <t>Интерактивная доска Legamaster Board Flex 77*122*168 c мультимед.проек</t>
  </si>
  <si>
    <t>18705</t>
  </si>
  <si>
    <t>Интерактивная доска Legamaster Flex 77 122*168</t>
  </si>
  <si>
    <t>Оперативное управление c 01.01.2013 - Муниципальное бюджетное общеобразовательное учреждение открытая (сменная) общеобразовательная школа № 1 г. Туапсе муниципального образования Туапсинский район</t>
  </si>
  <si>
    <t>17805</t>
  </si>
  <si>
    <t>11012400052</t>
  </si>
  <si>
    <t>Интерактивная доска Legamaster Professional e-board FLEX 77*122*168</t>
  </si>
  <si>
    <t>15483</t>
  </si>
  <si>
    <t>110134000312</t>
  </si>
  <si>
    <t>Интерактивная доска Legamaster e-Board Flex 77</t>
  </si>
  <si>
    <t>Оперативное управление c 05.09.2011 - муниципальное бюджетное общеобразовательное учреждение средняя общеобразовательная школа № 8 г. Туапсе МО Туапсинский район</t>
  </si>
  <si>
    <t>15484</t>
  </si>
  <si>
    <t>110134000313</t>
  </si>
  <si>
    <t>15485</t>
  </si>
  <si>
    <t>110134000317</t>
  </si>
  <si>
    <t>Оперативное управление c 05.09.2013 - муниципальное бюджетное общеобразовательное учреждение средняя общеобразовательная школа № 8 г. Туапсе МО Туапсинский район</t>
  </si>
  <si>
    <t>15486</t>
  </si>
  <si>
    <t>110134000316</t>
  </si>
  <si>
    <t>15487</t>
  </si>
  <si>
    <t>110134000318</t>
  </si>
  <si>
    <t>15488</t>
  </si>
  <si>
    <t>110134000314</t>
  </si>
  <si>
    <t>15489</t>
  </si>
  <si>
    <t>110134000315</t>
  </si>
  <si>
    <t>15494</t>
  </si>
  <si>
    <t>110124000305</t>
  </si>
  <si>
    <t>Оперативное управление c 10.08.2012 - муниципальное бюджетное общеобразовательное учреждение средняя общеобразовательная школа № 8 г. Туапсе МО Туапсинский район</t>
  </si>
  <si>
    <t>15495</t>
  </si>
  <si>
    <t>110124000030</t>
  </si>
  <si>
    <t>15496</t>
  </si>
  <si>
    <t>15497</t>
  </si>
  <si>
    <t>110124000307</t>
  </si>
  <si>
    <t>15498</t>
  </si>
  <si>
    <t>110124000308</t>
  </si>
  <si>
    <t>15500</t>
  </si>
  <si>
    <t>110124000315</t>
  </si>
  <si>
    <t>Оперативное управление c 17.09.2012 - муниципальное бюджетное общеобразовательное учреждение средняя общеобразовательная школа № 8 г. Туапсе МО Туапсинский район</t>
  </si>
  <si>
    <t>16571</t>
  </si>
  <si>
    <t>110134000075</t>
  </si>
  <si>
    <t>16573</t>
  </si>
  <si>
    <t>110134000074</t>
  </si>
  <si>
    <t>16574</t>
  </si>
  <si>
    <t>110134000073</t>
  </si>
  <si>
    <t>16575</t>
  </si>
  <si>
    <t>110134000072</t>
  </si>
  <si>
    <t>16576</t>
  </si>
  <si>
    <t>16374</t>
  </si>
  <si>
    <t>11013600140</t>
  </si>
  <si>
    <t>16990</t>
  </si>
  <si>
    <t>110124000309</t>
  </si>
  <si>
    <t>Интерактивная доска Legamaster e-Board Flex 77 каб.54 2012 г.</t>
  </si>
  <si>
    <t>Оперативное управление c 01.01.2014 - муниципальное бюджетное общеобразовательное учреждение средняя общеобразовательная школа № 8 г. Туапсе МО Туапсинский район</t>
  </si>
  <si>
    <t>16832</t>
  </si>
  <si>
    <t>110124000020</t>
  </si>
  <si>
    <t>Интерактивная доска Legamaster e-board Fleks 77" 122*168 см</t>
  </si>
  <si>
    <t>16979</t>
  </si>
  <si>
    <t>110134000017</t>
  </si>
  <si>
    <t>Интерактивная доска Legamaster e-board Fleks 77" 122*168 см.</t>
  </si>
  <si>
    <t>17809</t>
  </si>
  <si>
    <t>10113410002</t>
  </si>
  <si>
    <t>Интерактивная доска Legamaster e-board Flex</t>
  </si>
  <si>
    <t>16567</t>
  </si>
  <si>
    <t>110134000066</t>
  </si>
  <si>
    <t>Интерактивная доска Legamaster e-board Flex 122*168 см</t>
  </si>
  <si>
    <t>16570</t>
  </si>
  <si>
    <t>110134000076</t>
  </si>
  <si>
    <t>Интерактивная доска Legamaster e-board Flex 77</t>
  </si>
  <si>
    <t>18034</t>
  </si>
  <si>
    <t>16600</t>
  </si>
  <si>
    <t>110134000067</t>
  </si>
  <si>
    <t>16599</t>
  </si>
  <si>
    <t>16597</t>
  </si>
  <si>
    <t>110134000069</t>
  </si>
  <si>
    <t>16595</t>
  </si>
  <si>
    <t>110134000070</t>
  </si>
  <si>
    <t>16066</t>
  </si>
  <si>
    <t>110134100012</t>
  </si>
  <si>
    <t>16065</t>
  </si>
  <si>
    <t>110134100011</t>
  </si>
  <si>
    <t>19108</t>
  </si>
  <si>
    <t>110136000028</t>
  </si>
  <si>
    <t>Интерактивная доска Legamaster e-board Flex 77 122*168</t>
  </si>
  <si>
    <t>16502</t>
  </si>
  <si>
    <t>Интерактивная доска Legamaster e-board Flex 77 122*168 см</t>
  </si>
  <si>
    <t>16067</t>
  </si>
  <si>
    <t>110134100013</t>
  </si>
  <si>
    <t>Интерактивная доска Legamaster e-board Flex 77 77*122*168 см</t>
  </si>
  <si>
    <t>17855</t>
  </si>
  <si>
    <t>Интерактивная доска Legamaster e-board Flex 77*122*168</t>
  </si>
  <si>
    <t>18190</t>
  </si>
  <si>
    <t>11013600389</t>
  </si>
  <si>
    <t>17781</t>
  </si>
  <si>
    <t>110134100112</t>
  </si>
  <si>
    <t>17880</t>
  </si>
  <si>
    <t>11013600019</t>
  </si>
  <si>
    <t>17780</t>
  </si>
  <si>
    <t>110134100111</t>
  </si>
  <si>
    <t>17782</t>
  </si>
  <si>
    <t>110134100113</t>
  </si>
  <si>
    <t>17790</t>
  </si>
  <si>
    <t>110134100004</t>
  </si>
  <si>
    <t>15198</t>
  </si>
  <si>
    <t>110134000161</t>
  </si>
  <si>
    <t>Интерактивная доска Legamaster e-broad Flex 77*122*168 см</t>
  </si>
  <si>
    <t>Оперативное управление c 02.02.2011 -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</si>
  <si>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16655</t>
  </si>
  <si>
    <t>110134000371</t>
  </si>
  <si>
    <t>Интерактивная доска Legamaster-e-Board Flex77</t>
  </si>
  <si>
    <t>16653</t>
  </si>
  <si>
    <t>110134000370</t>
  </si>
  <si>
    <t>16621</t>
  </si>
  <si>
    <t>210134300077</t>
  </si>
  <si>
    <t>Интерактивная доска Legamastere-Board Flex 77</t>
  </si>
  <si>
    <t>17731</t>
  </si>
  <si>
    <t>110134000142</t>
  </si>
  <si>
    <t>Интерактивная доска Legamastere-bo F177-122-168</t>
  </si>
  <si>
    <t>17732</t>
  </si>
  <si>
    <t>110134000143</t>
  </si>
  <si>
    <t>Интерактивная доска Legamastere-bo F177-122-168 (2)</t>
  </si>
  <si>
    <t>17767</t>
  </si>
  <si>
    <t>Интерактивная доска Ligmaster e-borad Flex 77   168 cм</t>
  </si>
  <si>
    <t>14564</t>
  </si>
  <si>
    <t>110124000057</t>
  </si>
  <si>
    <t>Интерактивная доска Panasonic Elite Panaboard UB-T580</t>
  </si>
  <si>
    <t>Оперативное управление c 20.03.2013 -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</si>
  <si>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16978</t>
  </si>
  <si>
    <t>110134000262</t>
  </si>
  <si>
    <t>Интерактивная доска Promethean Active Board 378 PRO 78" +,ПО</t>
  </si>
  <si>
    <t>18105</t>
  </si>
  <si>
    <t>110124001376</t>
  </si>
  <si>
    <t>Интерактивная доска SMART  Board SBM680 в комплекте</t>
  </si>
  <si>
    <t>15518</t>
  </si>
  <si>
    <t>110134000028</t>
  </si>
  <si>
    <t>Интерактивная доска SMART Board 660</t>
  </si>
  <si>
    <t>Оперативное управление c 10.11.2011 -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</si>
  <si>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15377</t>
  </si>
  <si>
    <t>110134000284</t>
  </si>
  <si>
    <t>Интерактивная доска SMART Board 680</t>
  </si>
  <si>
    <t>Оперативное управление c 02.04.2012 -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</si>
  <si>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22392</t>
  </si>
  <si>
    <t>110124000031</t>
  </si>
  <si>
    <t>Интерактивная доска SMART Board SB 480</t>
  </si>
  <si>
    <t>24643</t>
  </si>
  <si>
    <t>110124000291</t>
  </si>
  <si>
    <t>Интерактивная доска SMART Board SB480</t>
  </si>
  <si>
    <t>Оперативное управление c 01.01.2018 -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</si>
  <si>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18100</t>
  </si>
  <si>
    <t>11013400106</t>
  </si>
  <si>
    <t>Интерактивная доска Sitronics ИД - 7801</t>
  </si>
  <si>
    <t>18099</t>
  </si>
  <si>
    <t>11013400103</t>
  </si>
  <si>
    <t>16103</t>
  </si>
  <si>
    <t>110134000006</t>
  </si>
  <si>
    <t>Интерактивная доска Sitroniks ID-7801</t>
  </si>
  <si>
    <t>16099</t>
  </si>
  <si>
    <t>110134000211</t>
  </si>
  <si>
    <t>Интерактивная доска Sitroniks ИД-7801</t>
  </si>
  <si>
    <t>22185</t>
  </si>
  <si>
    <t>110134000025</t>
  </si>
  <si>
    <t>Интерактивная доска Smart  Board 480</t>
  </si>
  <si>
    <t>18745</t>
  </si>
  <si>
    <t>Интерактивная доска Smart  Board 480 2014</t>
  </si>
  <si>
    <t>18981</t>
  </si>
  <si>
    <t>Интерактивная доска Smart  Board 480 с проектором</t>
  </si>
  <si>
    <t>19231</t>
  </si>
  <si>
    <t>110124000048</t>
  </si>
  <si>
    <t>Интерактивная доска Smart Board</t>
  </si>
  <si>
    <t>16664</t>
  </si>
  <si>
    <t>110124000024</t>
  </si>
  <si>
    <t>Интерактивная доска Smart Board 480</t>
  </si>
  <si>
    <t>23843</t>
  </si>
  <si>
    <t>110134000088</t>
  </si>
  <si>
    <t>Интерактивная доска Smart Board SBM680</t>
  </si>
  <si>
    <t>Оперативное управление c 01.01.2017 - Муниципальное бюджетное общеобразовательное учреждение открытая (сменная) общеобразовательная школа № 1 г. Туапсе муниципального образования Туапсинский район</t>
  </si>
  <si>
    <t>23845</t>
  </si>
  <si>
    <t>23844</t>
  </si>
  <si>
    <t>110134000087</t>
  </si>
  <si>
    <t>23842</t>
  </si>
  <si>
    <t>110134000094</t>
  </si>
  <si>
    <t>18718</t>
  </si>
  <si>
    <t>110134000078</t>
  </si>
  <si>
    <t>Интерактивная доска Smart Board SBM680 2014</t>
  </si>
  <si>
    <t>Оперативное управление c 01.01.2015 - Муниципальное бюджетное общеобразовательное учреждение открытая (сменная) общеобразовательная школа № 1 г. Туапсе муниципального образования Туапсинский район</t>
  </si>
  <si>
    <t>18719</t>
  </si>
  <si>
    <t>110134000079</t>
  </si>
  <si>
    <t>Интерактивная доска Smart Board SBM680 2014 №2</t>
  </si>
  <si>
    <t>15735</t>
  </si>
  <si>
    <t>101340000369</t>
  </si>
  <si>
    <t>Интерактивная доска Smart Board V 280</t>
  </si>
  <si>
    <t>Оперативное управление c 15.12.2010 - муниципальное автономное учреждение средняя общеобразовательная школа № 11 г. Туапсе МО Туапсинский район</t>
  </si>
  <si>
    <t>21630</t>
  </si>
  <si>
    <t>110124000094</t>
  </si>
  <si>
    <t>Интерактивная доска Smart Touch 4USE/RS82</t>
  </si>
  <si>
    <t>21631</t>
  </si>
  <si>
    <t>110124000095</t>
  </si>
  <si>
    <t>21629</t>
  </si>
  <si>
    <t>19165</t>
  </si>
  <si>
    <t>410124000145</t>
  </si>
  <si>
    <t>Интерактивная доска Smart Touch Board 4Use/RS82</t>
  </si>
  <si>
    <t>17814</t>
  </si>
  <si>
    <t>11012600018</t>
  </si>
  <si>
    <t>Интерактивная доска SmartBoard  V 280</t>
  </si>
  <si>
    <t>17815</t>
  </si>
  <si>
    <t>11012600017</t>
  </si>
  <si>
    <t>17152</t>
  </si>
  <si>
    <t>110134000032</t>
  </si>
  <si>
    <t>Интерактивная доска SmartBoard 680</t>
  </si>
  <si>
    <t>15480</t>
  </si>
  <si>
    <t>Интерактивная доска igBoard PSS080</t>
  </si>
  <si>
    <t>Оперативное управление c 19.11.2010 - муниципальное бюджетное общеобразовательное учреждение средняя общеобразовательная школа № 8 г. Туапсе МО Туапсинский район</t>
  </si>
  <si>
    <t>15479</t>
  </si>
  <si>
    <t>110134000034</t>
  </si>
  <si>
    <t>15481</t>
  </si>
  <si>
    <t>15482</t>
  </si>
  <si>
    <t>16569</t>
  </si>
  <si>
    <t>Интерактивная доска legamaster e-board</t>
  </si>
  <si>
    <t>16889</t>
  </si>
  <si>
    <t>Интерактивная доска Интерактивная доска</t>
  </si>
  <si>
    <t>16923</t>
  </si>
  <si>
    <t>110134000135</t>
  </si>
  <si>
    <t>Интерактивная доска Интерактивная доска (диагональ 80 дюймов)</t>
  </si>
  <si>
    <t>Оперативное управление c 27.05.2014 - Муниципальное бюджетное образовательное учреждение средняя общеобразовательная школа №25 с.Небуг муниципального образования Туапсинский район</t>
  </si>
  <si>
    <t>15189</t>
  </si>
  <si>
    <t>110134000101</t>
  </si>
  <si>
    <t>Интерактивная доска ЮBoard PSO80</t>
  </si>
  <si>
    <t>Оперативное управление c 15.07.2010 -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</si>
  <si>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18003</t>
  </si>
  <si>
    <t>ВА000002299</t>
  </si>
  <si>
    <t>Интерактивная доска для начальной школы</t>
  </si>
  <si>
    <t>18002</t>
  </si>
  <si>
    <t>ВА000002300</t>
  </si>
  <si>
    <t>17997</t>
  </si>
  <si>
    <t>ВА000002294</t>
  </si>
  <si>
    <t>Интерактивная доска интерактивная</t>
  </si>
  <si>
    <t>18239</t>
  </si>
  <si>
    <t>21013600480</t>
  </si>
  <si>
    <t>18238</t>
  </si>
  <si>
    <t>21013600478</t>
  </si>
  <si>
    <t>17996</t>
  </si>
  <si>
    <t>ВА000002304</t>
  </si>
  <si>
    <t>18051</t>
  </si>
  <si>
    <t>11013400010</t>
  </si>
  <si>
    <t>Интерактивная доска интерактивная доска</t>
  </si>
  <si>
    <t>17854</t>
  </si>
  <si>
    <t>11013600016</t>
  </si>
  <si>
    <t>Интерактивная доска комплект</t>
  </si>
  <si>
    <t>Оперативное управление c 28.12.2017 - муниципальное бюджетное общеобразовательное учреждение средняя общеобразовательная школа № 14 с. Кривенковское МО Туапсинский район</t>
  </si>
  <si>
    <t>15746</t>
  </si>
  <si>
    <t>101340000578</t>
  </si>
  <si>
    <t>Интерактивная доска мобильная</t>
  </si>
  <si>
    <t>Оперативное управление c 09.11.2011 - муниципальное автономное учреждение средняя общеобразовательная школа № 11 г. Туапсе МО Туапсинский район</t>
  </si>
  <si>
    <t>16983</t>
  </si>
  <si>
    <t>110134000029</t>
  </si>
  <si>
    <t>Интерактивная доска сош intel Write Dual Bard 1277 c 7</t>
  </si>
  <si>
    <t>18035</t>
  </si>
  <si>
    <t>11013400125</t>
  </si>
  <si>
    <t>Интерактивная панель U Board</t>
  </si>
  <si>
    <t>16608</t>
  </si>
  <si>
    <t>Интерактивная приставка Virtual Ink Mimio Professional</t>
  </si>
  <si>
    <t>22751</t>
  </si>
  <si>
    <t>110134000723</t>
  </si>
  <si>
    <t>Интерактивная система -</t>
  </si>
  <si>
    <t>22683</t>
  </si>
  <si>
    <t>22667</t>
  </si>
  <si>
    <t>22846</t>
  </si>
  <si>
    <t>Интерактивная система IQ Board</t>
  </si>
  <si>
    <t>Оперативное управление c 01.01.2017 -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</si>
  <si>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16510</t>
  </si>
  <si>
    <t>110134000254</t>
  </si>
  <si>
    <t>Интерактивная система eBeam Edge USB</t>
  </si>
  <si>
    <t>19172</t>
  </si>
  <si>
    <t>ВА0000002393</t>
  </si>
  <si>
    <t>Интерактивная система голосовая для начальной школы</t>
  </si>
  <si>
    <t>Оперативное управление c 12.08.2014 -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</si>
  <si>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13980</t>
  </si>
  <si>
    <t>Интерактивное оборудование Interwrite SchoolBoard 1077 (интерактив.)</t>
  </si>
  <si>
    <t>14892</t>
  </si>
  <si>
    <t>Интерактивное оборудование Аппаратно-программный комплекс</t>
  </si>
  <si>
    <t>Оперативное управление c 05.11.2008 -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</si>
  <si>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14021</t>
  </si>
  <si>
    <t>110124001542</t>
  </si>
  <si>
    <t>Интерактивное оборудование Доска интерактивная</t>
  </si>
  <si>
    <t>Оперативное управление c 01.12.2012 - муниципальное бюджетное общеобразовательное учреждение гимназия № 1 города Туапсе муниципального образования Туапсиснкий район</t>
  </si>
  <si>
    <t>14029</t>
  </si>
  <si>
    <t>110134000494</t>
  </si>
  <si>
    <t>Интерактивное оборудование Интерактивная доска</t>
  </si>
  <si>
    <t>Оперативное управление c 01.01.2011 - муниципальное бюджетное общеобразовательное учреждение гимназия № 1 города Туапсе муниципального образования Туапсиснкий район</t>
  </si>
  <si>
    <t>14003</t>
  </si>
  <si>
    <t>210134000834</t>
  </si>
  <si>
    <t>14038</t>
  </si>
  <si>
    <t>210136000884</t>
  </si>
  <si>
    <t>Оперативное управление c 01.01.2010 - муниципальное бюджетное общеобразовательное учреждение гимназия № 1 города Туапсе муниципального образования Туапсиснкий район</t>
  </si>
  <si>
    <t>14004</t>
  </si>
  <si>
    <t>210134000833</t>
  </si>
  <si>
    <t>19073</t>
  </si>
  <si>
    <t>110136000008</t>
  </si>
  <si>
    <t>Интерактивный кабинет "Биология"</t>
  </si>
  <si>
    <t>19078</t>
  </si>
  <si>
    <t>110136000000</t>
  </si>
  <si>
    <t>Интерактивный кабинет "География"</t>
  </si>
  <si>
    <t>19071</t>
  </si>
  <si>
    <t>11136000001</t>
  </si>
  <si>
    <t>Интерактивный кабинет "Иностранные языки"</t>
  </si>
  <si>
    <t>19083</t>
  </si>
  <si>
    <t>110126000560</t>
  </si>
  <si>
    <t>Интерактивный кабинет "Информатика"</t>
  </si>
  <si>
    <t>19080</t>
  </si>
  <si>
    <t>110136000007</t>
  </si>
  <si>
    <t>19074</t>
  </si>
  <si>
    <t>110136000003</t>
  </si>
  <si>
    <t>Интерактивный кабинет "История"</t>
  </si>
  <si>
    <t>19077</t>
  </si>
  <si>
    <t>110126000446</t>
  </si>
  <si>
    <t>Интерактивный кабинет "Математика"</t>
  </si>
  <si>
    <t>19075</t>
  </si>
  <si>
    <t>19076</t>
  </si>
  <si>
    <t>Интерактивный кабинет "Музыка"</t>
  </si>
  <si>
    <t>19079</t>
  </si>
  <si>
    <t>110136000002</t>
  </si>
  <si>
    <t>Интерактивный кабинет "Русский язык"</t>
  </si>
  <si>
    <t>19072</t>
  </si>
  <si>
    <t>Интерактивный кабинет "Физика"</t>
  </si>
  <si>
    <t>19082</t>
  </si>
  <si>
    <t>110136000210</t>
  </si>
  <si>
    <t>Интерактивный кабинет "Химия"</t>
  </si>
  <si>
    <t>19167</t>
  </si>
  <si>
    <t>110134000203</t>
  </si>
  <si>
    <t>Интерактивный кабинет (интерак.доска,ноутбук,роектор с потолочн.креплен)</t>
  </si>
  <si>
    <t>21074</t>
  </si>
  <si>
    <t>ВА0000000106</t>
  </si>
  <si>
    <t>Интерактивный кабинет -</t>
  </si>
  <si>
    <t>23837</t>
  </si>
  <si>
    <t>110124001616</t>
  </si>
  <si>
    <t>Оперативное управление c 01.01.2017 - муниципальное бюджетное общеобразовательное учреждение гимназия № 1 города Туапсе муниципального образования Туапсиснкий район</t>
  </si>
  <si>
    <t>16159</t>
  </si>
  <si>
    <t>110134000209</t>
  </si>
  <si>
    <t>Интерактивный кабинет .</t>
  </si>
  <si>
    <t>16839</t>
  </si>
  <si>
    <t>110124000252</t>
  </si>
  <si>
    <t>Интерактивный кабинет IP Board</t>
  </si>
  <si>
    <t>17777</t>
  </si>
  <si>
    <t>201241012631</t>
  </si>
  <si>
    <t>Интерактивный кабинет IQ Board PS S080</t>
  </si>
  <si>
    <t>16932</t>
  </si>
  <si>
    <t>Интерактивный кабинет IQBIQBoard (интеракт.доска,проектор,ноутбук)</t>
  </si>
  <si>
    <t>Оперативное управление c 23.05.2014 - Муниципальное бюджетное общеобразовательное учреждение основная общеобразовательная школа № 17 а. Псебе МО Туапсинский  район</t>
  </si>
  <si>
    <t>18982</t>
  </si>
  <si>
    <t>Интерактивный кабинет Smart Touch  Board</t>
  </si>
  <si>
    <t>19008</t>
  </si>
  <si>
    <t>ВА000002014</t>
  </si>
  <si>
    <t>Интерактивный кабинет Smart Touch Board 4Use/RS82</t>
  </si>
  <si>
    <t>17829</t>
  </si>
  <si>
    <t>11012400007</t>
  </si>
  <si>
    <t>Интерактивный кабинет Интерактивный кабинет</t>
  </si>
  <si>
    <t>17828</t>
  </si>
  <si>
    <t>17771</t>
  </si>
  <si>
    <t>16891</t>
  </si>
  <si>
    <t>11013400083</t>
  </si>
  <si>
    <t>Интерактивный кабинет Интерактивный кабинет( интер.доска,проектор,ноутбу</t>
  </si>
  <si>
    <t>17791</t>
  </si>
  <si>
    <t>11013410003</t>
  </si>
  <si>
    <t>Интерактивный кабинет Универсальный для начальной школы</t>
  </si>
  <si>
    <t>22606</t>
  </si>
  <si>
    <t>Интерактивный кабинет в комплекте</t>
  </si>
  <si>
    <t>22850</t>
  </si>
  <si>
    <t>110124000091</t>
  </si>
  <si>
    <t>Интерактивный кабинет для  образовательного процесса</t>
  </si>
  <si>
    <t>19170</t>
  </si>
  <si>
    <t>ВА0000002401</t>
  </si>
  <si>
    <t>Интерактивный кабинет интерактивный</t>
  </si>
  <si>
    <t>Оперативное управление c 23.12.2014 -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</si>
  <si>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17949</t>
  </si>
  <si>
    <t>138801300720</t>
  </si>
  <si>
    <t>19247</t>
  </si>
  <si>
    <t>110134000168</t>
  </si>
  <si>
    <t>19018</t>
  </si>
  <si>
    <t>Оперативное управление c 25.06.2014 - Муниципальное бюджетное образовательное учреждение средняя общеобразовательная школа № 24 с. Агой МО Туапсинский район</t>
  </si>
  <si>
    <t>17885</t>
  </si>
  <si>
    <t>11012400087</t>
  </si>
  <si>
    <t>Интерактивный кабинет интерактивный кабинет</t>
  </si>
  <si>
    <t>17950</t>
  </si>
  <si>
    <t>138801300553</t>
  </si>
  <si>
    <t>Интерактивный кабинет русского языка и литературы</t>
  </si>
  <si>
    <t>18984</t>
  </si>
  <si>
    <t>110136000034</t>
  </si>
  <si>
    <t>Интерактивный кабинет универсальный</t>
  </si>
  <si>
    <t>17150</t>
  </si>
  <si>
    <t>110134000080</t>
  </si>
  <si>
    <t>16651</t>
  </si>
  <si>
    <t>110134000334</t>
  </si>
  <si>
    <t>Интерактивный кабинет универсальный  (интер.доска Interwrite 1077, мульт</t>
  </si>
  <si>
    <t>16998</t>
  </si>
  <si>
    <t>110134000251</t>
  </si>
  <si>
    <t>Интерактивный кабинет универсальный (интер.доска IWPD07037730635</t>
  </si>
  <si>
    <t>17000</t>
  </si>
  <si>
    <t>Интерактивный кабинет универсальный (интер.доска IWPD07037730636</t>
  </si>
  <si>
    <t>16649</t>
  </si>
  <si>
    <t>110134000335</t>
  </si>
  <si>
    <t>Интерактивный кабинет универсальный (интер.доска Interwrite 1077, мульт</t>
  </si>
  <si>
    <t>16642</t>
  </si>
  <si>
    <t>110134000337</t>
  </si>
  <si>
    <t>Интерактивный кабинет универсальный (интер.доска Interwrite 1077, мульти</t>
  </si>
  <si>
    <t>16999</t>
  </si>
  <si>
    <t>110134000252</t>
  </si>
  <si>
    <t>Интерактивный кабинет универсальный (интер.доска interwrite 1077</t>
  </si>
  <si>
    <t>16997</t>
  </si>
  <si>
    <t>110134000250</t>
  </si>
  <si>
    <t>Интерактивный кабинет универсальный (интер.доска №IWPD07047730638</t>
  </si>
  <si>
    <t>16647</t>
  </si>
  <si>
    <t>110134000336</t>
  </si>
  <si>
    <t>Интерактивный кабинет универсальный (интерак.доска Interwrite 1077. муль</t>
  </si>
  <si>
    <t>16996</t>
  </si>
  <si>
    <t>110134000249</t>
  </si>
  <si>
    <t>Интерактивный кабинет универсальный (интерак.доска №IWBRD07387730209</t>
  </si>
  <si>
    <t>24772</t>
  </si>
  <si>
    <t>510124000001</t>
  </si>
  <si>
    <t>Интерактивный комплекс -</t>
  </si>
  <si>
    <t>16607</t>
  </si>
  <si>
    <t>Интерактивный комплекс аппаратно-программный</t>
  </si>
  <si>
    <t>16606</t>
  </si>
  <si>
    <t>110134000082</t>
  </si>
  <si>
    <t>16605</t>
  </si>
  <si>
    <t>16604</t>
  </si>
  <si>
    <t>16603</t>
  </si>
  <si>
    <t>16602</t>
  </si>
  <si>
    <t>18014</t>
  </si>
  <si>
    <t>11013410068</t>
  </si>
  <si>
    <t>19004</t>
  </si>
  <si>
    <t>110134100649</t>
  </si>
  <si>
    <t>17165</t>
  </si>
  <si>
    <t>Интерактивный комплекс аппаратно-програмный 2</t>
  </si>
  <si>
    <t>19019</t>
  </si>
  <si>
    <t>Интерактивный комплекс интерактивный</t>
  </si>
  <si>
    <t>Оперативное управление c 19.12.2014 - Муниципальное бюджетное образовательное учреждение средняя общеобразовательная школа № 24 с. Агой МО Туапсинский район</t>
  </si>
  <si>
    <t>18017</t>
  </si>
  <si>
    <t>11013410052</t>
  </si>
  <si>
    <t>18018</t>
  </si>
  <si>
    <t>11013410053</t>
  </si>
  <si>
    <t>18027</t>
  </si>
  <si>
    <t>11013410100</t>
  </si>
  <si>
    <t>18028</t>
  </si>
  <si>
    <t>11013410102</t>
  </si>
  <si>
    <t>18016</t>
  </si>
  <si>
    <t>11013410048</t>
  </si>
  <si>
    <t>18015</t>
  </si>
  <si>
    <t>11013410047</t>
  </si>
  <si>
    <t>21720</t>
  </si>
  <si>
    <t>110124000038</t>
  </si>
  <si>
    <t>Интерактивный комплект оборудования</t>
  </si>
  <si>
    <t>21721</t>
  </si>
  <si>
    <t>19061</t>
  </si>
  <si>
    <t>Интерактивный комплект учебных пособий для школ</t>
  </si>
  <si>
    <t>16140</t>
  </si>
  <si>
    <t>110134000532</t>
  </si>
  <si>
    <t>Интерактивный проектор Ультракороткофокусный Epson EB-465</t>
  </si>
  <si>
    <t>19240</t>
  </si>
  <si>
    <t>110124001394</t>
  </si>
  <si>
    <t>Иппотренажер Иппотренажер</t>
  </si>
  <si>
    <t>Оперативное управление c 04.06.2014 -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</si>
  <si>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17489</t>
  </si>
  <si>
    <t>101361400194</t>
  </si>
  <si>
    <t>Источник бесперебойного питани APC-SUA3000RMI2U 2500VA</t>
  </si>
  <si>
    <t>17491</t>
  </si>
  <si>
    <t>101361400193</t>
  </si>
  <si>
    <t>Источник бесперебойного питани APC-SUA3000RMI2U 3000VA</t>
  </si>
  <si>
    <t>18623</t>
  </si>
  <si>
    <t>Кабель АПвБП 3х50/16-10</t>
  </si>
  <si>
    <t>Провода и кабели силовые / Машины и оборудование</t>
  </si>
  <si>
    <t>17567</t>
  </si>
  <si>
    <t>101361400090</t>
  </si>
  <si>
    <t>Кабель ОКСНМ-24</t>
  </si>
  <si>
    <t>17568</t>
  </si>
  <si>
    <t>101361400091</t>
  </si>
  <si>
    <t>Кабель ОКСНМ-4</t>
  </si>
  <si>
    <t>16942</t>
  </si>
  <si>
    <t>110126000072</t>
  </si>
  <si>
    <t>Кабинет "Безопасности дорожного движения"</t>
  </si>
  <si>
    <t>16715</t>
  </si>
  <si>
    <t>Кабинет МХК и литературы</t>
  </si>
  <si>
    <t>15964</t>
  </si>
  <si>
    <t>110126000019</t>
  </si>
  <si>
    <t>Кабинет биологии</t>
  </si>
  <si>
    <t>16959</t>
  </si>
  <si>
    <t>110126000073</t>
  </si>
  <si>
    <t>Кабинет биологии  в комплекте: к-т таблиц-6шт; табл.разн.</t>
  </si>
  <si>
    <t>18197</t>
  </si>
  <si>
    <t>11013800621</t>
  </si>
  <si>
    <t>Кабинет биологии (43 наименования)</t>
  </si>
  <si>
    <t>17131</t>
  </si>
  <si>
    <t>Кабинет биологии в комплекте 01630259</t>
  </si>
  <si>
    <t>16714</t>
  </si>
  <si>
    <t>110136000057</t>
  </si>
  <si>
    <t>Кабинет иностранного языка в комплекте</t>
  </si>
  <si>
    <t>16958</t>
  </si>
  <si>
    <t>110126000181</t>
  </si>
  <si>
    <t>Кабинет иностранного языка в комплекте: таблица-10шт;карты</t>
  </si>
  <si>
    <t>19237</t>
  </si>
  <si>
    <t>Кабинет информатики</t>
  </si>
  <si>
    <t>18989</t>
  </si>
  <si>
    <t>110134000015</t>
  </si>
  <si>
    <t>Кабинет математики</t>
  </si>
  <si>
    <t>Оперативное управление c 30.03.2007 -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</si>
  <si>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19232</t>
  </si>
  <si>
    <t>110134000024</t>
  </si>
  <si>
    <t>15365</t>
  </si>
  <si>
    <t>17440</t>
  </si>
  <si>
    <t>16610</t>
  </si>
  <si>
    <t>Кабинет математики в комплекте</t>
  </si>
  <si>
    <t>16915</t>
  </si>
  <si>
    <t>Кабинет математики в комплекте: мультимед. проектор Miracl</t>
  </si>
  <si>
    <t>17153</t>
  </si>
  <si>
    <t>Кабинет музыки Касио (цифр.пианино 2</t>
  </si>
  <si>
    <t>15357</t>
  </si>
  <si>
    <t>Кабинет музыки Кассио</t>
  </si>
  <si>
    <t>Оперативное управление c 17.07.2013 - муниципальное бюджетное общеобразовательное учреждение средняя общеобразовательная школа № 10 им. Т.П.Северова</t>
  </si>
  <si>
    <t>16624</t>
  </si>
  <si>
    <t>Кабинет музыки Музыкальный кабинет</t>
  </si>
  <si>
    <t>16716</t>
  </si>
  <si>
    <t>110136000060</t>
  </si>
  <si>
    <t>Кабинет русского языка</t>
  </si>
  <si>
    <t>16410</t>
  </si>
  <si>
    <t>210134000835</t>
  </si>
  <si>
    <t>Кабинет с набором лабораьорного оборудования</t>
  </si>
  <si>
    <t>16991</t>
  </si>
  <si>
    <t>110134000041</t>
  </si>
  <si>
    <t>Кабинет физики (интер.доска Interrtwrite 1077, мультимедиа</t>
  </si>
  <si>
    <t>16717</t>
  </si>
  <si>
    <t>110136000061</t>
  </si>
  <si>
    <t>Кабинет физики в комплекте</t>
  </si>
  <si>
    <t>16611</t>
  </si>
  <si>
    <t>Кабинет физики комплект</t>
  </si>
  <si>
    <t>16941</t>
  </si>
  <si>
    <t>110126000074</t>
  </si>
  <si>
    <t>Кабинет химии .</t>
  </si>
  <si>
    <t>14898</t>
  </si>
  <si>
    <t>210134000073</t>
  </si>
  <si>
    <t>Кабинет химии Кабинет химии</t>
  </si>
  <si>
    <t>Оперативное управление c 15.07.2009 -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</si>
  <si>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17723</t>
  </si>
  <si>
    <t>18202</t>
  </si>
  <si>
    <t>11013600368</t>
  </si>
  <si>
    <t>Кабинет химии учебный</t>
  </si>
  <si>
    <t>11712</t>
  </si>
  <si>
    <t>110136000453</t>
  </si>
  <si>
    <t>Кабинеты Кабинет делопроизводителя</t>
  </si>
  <si>
    <t>Оперативное управление c 24.12.2012 -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</si>
  <si>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11710</t>
  </si>
  <si>
    <t>110136000449</t>
  </si>
  <si>
    <t>Кабинеты Кабинет заведующего</t>
  </si>
  <si>
    <t>11711</t>
  </si>
  <si>
    <t>110136000450</t>
  </si>
  <si>
    <t>Кабинеты Кабинет логопеда</t>
  </si>
  <si>
    <t>19137</t>
  </si>
  <si>
    <t>110136000663</t>
  </si>
  <si>
    <t>Камера 80ММ КХ-4,6  1660*1660*2200</t>
  </si>
  <si>
    <t>Производственный инвентарь / Производственный, хозинвентарь</t>
  </si>
  <si>
    <t>19136</t>
  </si>
  <si>
    <t>110136000662</t>
  </si>
  <si>
    <t>19142</t>
  </si>
  <si>
    <t>110136000664</t>
  </si>
  <si>
    <t>Камера 80ММ КХ-6,4  2260*1660*2200</t>
  </si>
  <si>
    <t>19143</t>
  </si>
  <si>
    <t>110136000665</t>
  </si>
  <si>
    <t>16601</t>
  </si>
  <si>
    <t>21013400005</t>
  </si>
  <si>
    <t>Камера Цифровая фотокамера  Canon EOS 60 D</t>
  </si>
  <si>
    <t>15923</t>
  </si>
  <si>
    <t>Камера видеонаблюдения</t>
  </si>
  <si>
    <t>Оперативное управление c 04.07.2014 - МБОУ ДОД ДЮСШ №9 п. Тюменский МО Туапсинский район</t>
  </si>
  <si>
    <t>14969</t>
  </si>
  <si>
    <t>Камера среднетемпературная КХ-8,81</t>
  </si>
  <si>
    <t>Оперативное управление c 06.04.2013 -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</si>
  <si>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17171</t>
  </si>
  <si>
    <t>Камера холодильная .</t>
  </si>
  <si>
    <t>15589</t>
  </si>
  <si>
    <t>101240000262</t>
  </si>
  <si>
    <t>Камера холодильная КХ-13</t>
  </si>
  <si>
    <t>19463</t>
  </si>
  <si>
    <t>110136002258</t>
  </si>
  <si>
    <t>Каркас скалодрома металлический несущий для крепления в пол(стену)</t>
  </si>
  <si>
    <t>15148</t>
  </si>
  <si>
    <t>110106000019</t>
  </si>
  <si>
    <t>Каркасное помещения теплопункт ,</t>
  </si>
  <si>
    <t>24777</t>
  </si>
  <si>
    <t>Карниз и шторы с ламбрекеном</t>
  </si>
  <si>
    <t>11715</t>
  </si>
  <si>
    <t>110136000541</t>
  </si>
  <si>
    <t>Картофелечистка PASQUINI PSP 700</t>
  </si>
  <si>
    <t>Оперативное управление c 11.12.2012 -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</si>
  <si>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11693</t>
  </si>
  <si>
    <t>110136000150</t>
  </si>
  <si>
    <t>Оперативное управление c 24.12.2012 -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</si>
  <si>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11659</t>
  </si>
  <si>
    <t>210134000001</t>
  </si>
  <si>
    <t>Картофелечистка PASQUNI PSP 700</t>
  </si>
  <si>
    <t>Оперативное управление c 14.11.2012 -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</si>
  <si>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15691</t>
  </si>
  <si>
    <t>101240000241</t>
  </si>
  <si>
    <t>Картофелечистка PPF 18</t>
  </si>
  <si>
    <t>13974</t>
  </si>
  <si>
    <t>110124001615</t>
  </si>
  <si>
    <t>Картофелечистка PSP700/15/380, Pasguini, Италия</t>
  </si>
  <si>
    <t>Оперативное управление c 09.04.2014 - муниципальное бюджетное общеобразовательное учреждение гимназия № 1 города Туапсе муниципального образования Туапсиснкий район</t>
  </si>
  <si>
    <t>13975</t>
  </si>
  <si>
    <t>110126000304</t>
  </si>
  <si>
    <t>Оперативное управление c 09.04.2014 -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</si>
  <si>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14906</t>
  </si>
  <si>
    <t>110136000249</t>
  </si>
  <si>
    <t>Картофелечистка SIRMAN PP EXPO</t>
  </si>
  <si>
    <t>19135</t>
  </si>
  <si>
    <t>110136000660</t>
  </si>
  <si>
    <t>Картофелечистка Sirman LC/PPJ 20  на подставке</t>
  </si>
  <si>
    <t>Инвентарь для столовой / Производственный, хозинвентарь</t>
  </si>
  <si>
    <t>14960</t>
  </si>
  <si>
    <t>110136000343</t>
  </si>
  <si>
    <t>Каток гладильный GMP 1200</t>
  </si>
  <si>
    <t>11690</t>
  </si>
  <si>
    <t>110136000109</t>
  </si>
  <si>
    <t>Каток гладильный ВГ-1018.2120</t>
  </si>
  <si>
    <t>Оперативное управление c 08.11.2012 - муниципальное бюджетное дошкольное образовательное учреждение детский сад № 2 "Малышок" муниципального образования Туапсинский район</t>
  </si>
  <si>
    <t>16778</t>
  </si>
  <si>
    <t>110136000313</t>
  </si>
  <si>
    <t>Каток гладильный ВГ-1218</t>
  </si>
  <si>
    <t>22394</t>
  </si>
  <si>
    <t>110124000083</t>
  </si>
  <si>
    <t>Каток гладильный ГК - 1018</t>
  </si>
  <si>
    <t>16659</t>
  </si>
  <si>
    <t>210136000002</t>
  </si>
  <si>
    <t>Каток гладильный Гладильный каток на 10-15 кг.</t>
  </si>
  <si>
    <t>16846</t>
  </si>
  <si>
    <t>Каток гладильный Каток гладильный</t>
  </si>
  <si>
    <t>23839</t>
  </si>
  <si>
    <t>210134001572</t>
  </si>
  <si>
    <t>Квадрокоптер Parrot Bebop+Skycontroller Red</t>
  </si>
  <si>
    <t>Аппараты летателные / Машины и оборудование</t>
  </si>
  <si>
    <t>15689</t>
  </si>
  <si>
    <t>101240000119</t>
  </si>
  <si>
    <t>Кинотеатр домашний</t>
  </si>
  <si>
    <t>18624</t>
  </si>
  <si>
    <t>108520008597</t>
  </si>
  <si>
    <t>Клапан лилотмый Danlloss DN 50 PN 25 серии С101 149В001175</t>
  </si>
  <si>
    <t>18625</t>
  </si>
  <si>
    <t>108520008598</t>
  </si>
  <si>
    <t>18627</t>
  </si>
  <si>
    <t>108520008560</t>
  </si>
  <si>
    <t>Клапан лилотмый Danlloss DN 80 PN 25 серии СЮ1 149В30108N</t>
  </si>
  <si>
    <t>18626</t>
  </si>
  <si>
    <t>108520008599</t>
  </si>
  <si>
    <t>19323</t>
  </si>
  <si>
    <t>110106000154</t>
  </si>
  <si>
    <t>Коврик NERO STOP 90 см</t>
  </si>
  <si>
    <t>15544</t>
  </si>
  <si>
    <t>101240000091</t>
  </si>
  <si>
    <t>Колонки Eltctrovoise eliminator МЕ</t>
  </si>
  <si>
    <t>15598</t>
  </si>
  <si>
    <t>101240000092</t>
  </si>
  <si>
    <t>Колонки Eltctrovoise elimnator ME</t>
  </si>
  <si>
    <t>15930</t>
  </si>
  <si>
    <t>110136000101</t>
  </si>
  <si>
    <t>Колонная тепловая система Midea MFS2-24ARN1</t>
  </si>
  <si>
    <t>Прочий инвентарь / Производственный, хозинвентарь</t>
  </si>
  <si>
    <t>Оперативное управление c 04.07.2014 -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</si>
  <si>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19509</t>
  </si>
  <si>
    <t>110136000100</t>
  </si>
  <si>
    <t>Оперативное управление c 25.12.2013 -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</si>
  <si>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17519</t>
  </si>
  <si>
    <t>101361400200</t>
  </si>
  <si>
    <t>Коммутатор  DMC 1024D/GE 10/100/1000 24</t>
  </si>
  <si>
    <t>14182</t>
  </si>
  <si>
    <t>101342013099</t>
  </si>
  <si>
    <t>Коммутатор Cisco WS-C3750X-48T-S</t>
  </si>
  <si>
    <t>14245</t>
  </si>
  <si>
    <t>101342013092</t>
  </si>
  <si>
    <t>Коммутатор Уличный PSW-2G</t>
  </si>
  <si>
    <t>14242</t>
  </si>
  <si>
    <t>101342013089</t>
  </si>
  <si>
    <t>14243</t>
  </si>
  <si>
    <t>101342013090</t>
  </si>
  <si>
    <t>14244</t>
  </si>
  <si>
    <t>101342013091</t>
  </si>
  <si>
    <t>15065</t>
  </si>
  <si>
    <t>01381003</t>
  </si>
  <si>
    <t>Коммутатор графических и видеосигналов</t>
  </si>
  <si>
    <t>Оперативное управление c 02.07.2010 - Администрация муниципального образования Туапсинский район</t>
  </si>
  <si>
    <t>19118</t>
  </si>
  <si>
    <t>Компл оборуд для актового зала Schulz RAD 24/4 30 m</t>
  </si>
  <si>
    <t>17773</t>
  </si>
  <si>
    <t>110124000146</t>
  </si>
  <si>
    <t>Компл.серверного оборудования Комплект серверного оборудования</t>
  </si>
  <si>
    <t>17847</t>
  </si>
  <si>
    <t>110134000506</t>
  </si>
  <si>
    <t>Компл.серверного оборудования Серверное оборудование</t>
  </si>
  <si>
    <t>18094</t>
  </si>
  <si>
    <t>11012401161</t>
  </si>
  <si>
    <t>Компл.серверного оборудования для общеобразовательных  школ</t>
  </si>
  <si>
    <t>18012</t>
  </si>
  <si>
    <t>41012410110</t>
  </si>
  <si>
    <t>Компл.серверного оборудования комплект</t>
  </si>
  <si>
    <t>17838</t>
  </si>
  <si>
    <t>11012400207</t>
  </si>
  <si>
    <t>Компл.серверного оборудования серверное оборудование</t>
  </si>
  <si>
    <t>14198</t>
  </si>
  <si>
    <t>101342013104</t>
  </si>
  <si>
    <t>Комплекс Видеоконференц-связи Cisco SX20 Quick  Set</t>
  </si>
  <si>
    <t>24062</t>
  </si>
  <si>
    <t>110136000202</t>
  </si>
  <si>
    <t>Комплекс Каскад турников квадрат высокий</t>
  </si>
  <si>
    <t>Спортивно-оздоровительные / Сооружения</t>
  </si>
  <si>
    <t>Оперативное управление c 08.06.2018 -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</si>
  <si>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24064</t>
  </si>
  <si>
    <t>110136000205</t>
  </si>
  <si>
    <t>Комплекс Учебно-тренировочный огневой подготовки</t>
  </si>
  <si>
    <t>24767</t>
  </si>
  <si>
    <t>410124000001</t>
  </si>
  <si>
    <t>Комплекс аппаратно-программный "Здоровье-Экспресс"</t>
  </si>
  <si>
    <t>23994</t>
  </si>
  <si>
    <t>410136001511</t>
  </si>
  <si>
    <t>Комплекс для подвижных игр -</t>
  </si>
  <si>
    <t>23993</t>
  </si>
  <si>
    <t>410136001510</t>
  </si>
  <si>
    <t>19493</t>
  </si>
  <si>
    <t>Комплекс программно-аппаратный VipNet Cordinator HW 1000.P15</t>
  </si>
  <si>
    <t>13573</t>
  </si>
  <si>
    <t>101342012071</t>
  </si>
  <si>
    <t>Комплекс программно-аппаратный Программно-аппаратный</t>
  </si>
  <si>
    <t>Оперативное управление c 11.12.2012 - Администрация муниципального образования Туапсинский район</t>
  </si>
  <si>
    <t>24470</t>
  </si>
  <si>
    <t>1101340004</t>
  </si>
  <si>
    <t>Комплекс программно-аппаратный шифрования "Континент"</t>
  </si>
  <si>
    <t>24434</t>
  </si>
  <si>
    <t>1101340123</t>
  </si>
  <si>
    <t>Комплекс программно-технический</t>
  </si>
  <si>
    <t>24432</t>
  </si>
  <si>
    <t>1101340112</t>
  </si>
  <si>
    <t>24433</t>
  </si>
  <si>
    <t>1101340108</t>
  </si>
  <si>
    <t>Комплекс программно-технический -3</t>
  </si>
  <si>
    <t>21344</t>
  </si>
  <si>
    <t>Комплексная спортивная площадк 450,0 кв.м</t>
  </si>
  <si>
    <t>Безвозмездное пользование c 04.08.2016 - Автономная некоммерческая организация "Федерация баскетбола Туапсе"</t>
  </si>
  <si>
    <t>21343</t>
  </si>
  <si>
    <t>110113000003</t>
  </si>
  <si>
    <t>Комплексная спортивная площадк 540,0 кв.м</t>
  </si>
  <si>
    <t>18382</t>
  </si>
  <si>
    <t>Комплексная спортивная площадк Комплексная спортивная площадка</t>
  </si>
  <si>
    <t>Оперативное управление c 06.05.2015 -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</si>
  <si>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18486</t>
  </si>
  <si>
    <t>108520006939</t>
  </si>
  <si>
    <t>Комплект ЗИП ЗИП</t>
  </si>
  <si>
    <t>18488</t>
  </si>
  <si>
    <t>108520006941</t>
  </si>
  <si>
    <t>Комплект ЗИП для насосов</t>
  </si>
  <si>
    <t>18490</t>
  </si>
  <si>
    <t>108520006942</t>
  </si>
  <si>
    <t>18487</t>
  </si>
  <si>
    <t>108520006940</t>
  </si>
  <si>
    <t>16079</t>
  </si>
  <si>
    <t>110134000106</t>
  </si>
  <si>
    <t>Комплект вычислительной техник .</t>
  </si>
  <si>
    <t>18198</t>
  </si>
  <si>
    <t>110124001377</t>
  </si>
  <si>
    <t>Комплект вычислительной техник Система тестирования и голосования</t>
  </si>
  <si>
    <t>18704</t>
  </si>
  <si>
    <t>Комплект демонст.-лабор. обору "Атмосферное давление и вакуум"</t>
  </si>
  <si>
    <t>19173</t>
  </si>
  <si>
    <t>ВА0000002396</t>
  </si>
  <si>
    <t>Комплект демонст.-лабор. обору "Весовые изменения"</t>
  </si>
  <si>
    <t>Оперативное управление c 14.08.2014 -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</si>
  <si>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18710</t>
  </si>
  <si>
    <t>110126001672</t>
  </si>
  <si>
    <t>Комплект демонст.-лабор. обору "Плавание и погружение"</t>
  </si>
  <si>
    <t>Оперативное управление c 01.01.2015 - муниципальное бюджетное общеобразовательное учреждение гимназия № 1 города Туапсе муниципального образования Туапсиснкий район</t>
  </si>
  <si>
    <t>18703</t>
  </si>
  <si>
    <t>110126000104</t>
  </si>
  <si>
    <t>Комплект демонст.-лабор. обору "Плавание и погружение"(Закон Архимеда)</t>
  </si>
  <si>
    <t>18702</t>
  </si>
  <si>
    <t>110126000105</t>
  </si>
  <si>
    <t>Комплект демонст.-лабор. обору "Равновесие и устойчивость"</t>
  </si>
  <si>
    <t>18711</t>
  </si>
  <si>
    <t>110126001671</t>
  </si>
  <si>
    <t>19182</t>
  </si>
  <si>
    <t>410126100145</t>
  </si>
  <si>
    <t>17802</t>
  </si>
  <si>
    <t>11013400100</t>
  </si>
  <si>
    <t>Комплект демонст.-лабор. обору Акустический ALTO OEX 900</t>
  </si>
  <si>
    <t>17294</t>
  </si>
  <si>
    <t>110136000557</t>
  </si>
  <si>
    <t>Комплект демонст.-лабор. обору Лабораторный набор "Электричество"</t>
  </si>
  <si>
    <t>17801</t>
  </si>
  <si>
    <t>11012600055</t>
  </si>
  <si>
    <t>Комплект демонст.-лабор. обору Плавание и погружение</t>
  </si>
  <si>
    <t>19233</t>
  </si>
  <si>
    <t>Комплект демонст.-лабор. обору для кабинета  физики</t>
  </si>
  <si>
    <t>18078</t>
  </si>
  <si>
    <t>11012600105</t>
  </si>
  <si>
    <t>Комплект демонст.-лабор. обору лабораторн. "Равновесие и устойчивость"</t>
  </si>
  <si>
    <t>17967</t>
  </si>
  <si>
    <t>11012600703</t>
  </si>
  <si>
    <t>Комплект демонст.-лабор. обору лабораторного  оборуд."Плавание и погружение"</t>
  </si>
  <si>
    <t>17966</t>
  </si>
  <si>
    <t>11012600704</t>
  </si>
  <si>
    <t>Комплект демонст.-лабор. обору лабораторного оборуд"Равновесие и устойчивость"</t>
  </si>
  <si>
    <t>18077</t>
  </si>
  <si>
    <t>11012600104</t>
  </si>
  <si>
    <t>Комплект демонст.-лабор. обору лабораторного оборудования"Плавание и погружение"</t>
  </si>
  <si>
    <t>18194</t>
  </si>
  <si>
    <t>11012401195</t>
  </si>
  <si>
    <t>Комплект демонст.-лабор. обору лабораторный "Плавание и погружение"</t>
  </si>
  <si>
    <t>18193</t>
  </si>
  <si>
    <t>11012401194</t>
  </si>
  <si>
    <t>Комплект демонст.-лабор. обору лабораторный "Равновесие и устойчивость"</t>
  </si>
  <si>
    <t>17995</t>
  </si>
  <si>
    <t>11013601198</t>
  </si>
  <si>
    <t>Комплект демонстрационно- интерактивных пособий</t>
  </si>
  <si>
    <t>18023</t>
  </si>
  <si>
    <t>11013810117</t>
  </si>
  <si>
    <t>Комплект демонстрационно- лабораторн.оборудования для кабинета физики</t>
  </si>
  <si>
    <t>17830</t>
  </si>
  <si>
    <t>110136001089</t>
  </si>
  <si>
    <t>Комплект демонстрационно- лабораторного оборудования</t>
  </si>
  <si>
    <t>15980</t>
  </si>
  <si>
    <t>Комплект демонстрационно- лабораторного оборудования каб. химии</t>
  </si>
  <si>
    <t>Оперативное управление c 28.08.2009 -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</si>
  <si>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22624</t>
  </si>
  <si>
    <t>110126000261</t>
  </si>
  <si>
    <t>Комплект заданий на СД - дисках</t>
  </si>
  <si>
    <t>17867</t>
  </si>
  <si>
    <t>11013400013</t>
  </si>
  <si>
    <t>Комплект компьютерной техники 12 комплектов</t>
  </si>
  <si>
    <t>18203</t>
  </si>
  <si>
    <t>11013400035</t>
  </si>
  <si>
    <t>Комплект компьютерной техники 13 компл.</t>
  </si>
  <si>
    <t>11653</t>
  </si>
  <si>
    <t>110134000023</t>
  </si>
  <si>
    <t>Комплект компьютерной техники Intel Celeron</t>
  </si>
  <si>
    <t>Оперативное управление c 01.12.2010 -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</si>
  <si>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17772</t>
  </si>
  <si>
    <t>Комплект компьютерной техники Комплект кмьпьютерного оборудования</t>
  </si>
  <si>
    <t>17326</t>
  </si>
  <si>
    <t>Комплект компьютерной техники Комплект компьютерной техники</t>
  </si>
  <si>
    <t>16598</t>
  </si>
  <si>
    <t>210134300071</t>
  </si>
  <si>
    <t>Комплект компьютерной техники Комплект компьютерной техники 2011г. №1</t>
  </si>
  <si>
    <t>18019</t>
  </si>
  <si>
    <t>11013410040</t>
  </si>
  <si>
    <t>Комплект компьютерной техники комплект</t>
  </si>
  <si>
    <t>15729</t>
  </si>
  <si>
    <t>101340000053</t>
  </si>
  <si>
    <t>Комплект компьютерной техники периферии</t>
  </si>
  <si>
    <t>19572</t>
  </si>
  <si>
    <t>110134000022</t>
  </si>
  <si>
    <t>Комплект компьютерной техники персональный</t>
  </si>
  <si>
    <t>18337</t>
  </si>
  <si>
    <t>108520001588</t>
  </si>
  <si>
    <t>Комплект контейнеров (8 шт.) Комплект контейнеров</t>
  </si>
  <si>
    <t>Хозяйственное ведение c 13.02.2015 - Муниципальное унитарное предприятие муниципального образования Туапсинский район</t>
  </si>
  <si>
    <t>18338</t>
  </si>
  <si>
    <t>108520001589</t>
  </si>
  <si>
    <t>18339</t>
  </si>
  <si>
    <t>108520001587</t>
  </si>
  <si>
    <t>16977</t>
  </si>
  <si>
    <t>110126000250</t>
  </si>
  <si>
    <t>Комплект лабораторного оборудо "Плавание и погруж-е (закон Архимеда)" (безв.2013</t>
  </si>
  <si>
    <t>16796</t>
  </si>
  <si>
    <t>110126000053</t>
  </si>
  <si>
    <t>Комплект лабораторного оборудо "Плавание и погружение (Закон Архимеда"</t>
  </si>
  <si>
    <t>17459</t>
  </si>
  <si>
    <t>110126000238</t>
  </si>
  <si>
    <t>Комплект лабораторного оборудо "Плавание и погружение (Закон Архимеда)"</t>
  </si>
  <si>
    <t>16086</t>
  </si>
  <si>
    <t>110126000204</t>
  </si>
  <si>
    <t>Комплект лабораторного оборудо "Плавание и погружение (закон Архимеда)"</t>
  </si>
  <si>
    <t>15542</t>
  </si>
  <si>
    <t>101260000708</t>
  </si>
  <si>
    <t>Комплект лабораторного оборудо "Плавание и погружение"</t>
  </si>
  <si>
    <t>Оперативное управление c 19.07.2013 - муниципальное автономное учреждение средняя общеобразовательная школа № 11 г. Туапсе МО Туапсинский район</t>
  </si>
  <si>
    <t>15781</t>
  </si>
  <si>
    <t>410136000098</t>
  </si>
  <si>
    <t>15525</t>
  </si>
  <si>
    <t>110136000386</t>
  </si>
  <si>
    <t>Оперативное управление c 05.07.2013 -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</si>
  <si>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15515</t>
  </si>
  <si>
    <t>110138000036</t>
  </si>
  <si>
    <t>Оперативное управление c 05.07.2013 -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</si>
  <si>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16452</t>
  </si>
  <si>
    <t>110126000265</t>
  </si>
  <si>
    <t>16436</t>
  </si>
  <si>
    <t>110136000336</t>
  </si>
  <si>
    <t>16063</t>
  </si>
  <si>
    <t>110126000226</t>
  </si>
  <si>
    <t>Комплект лабораторного оборудо "Плавление и погружение"</t>
  </si>
  <si>
    <t>15541</t>
  </si>
  <si>
    <t>101260000707</t>
  </si>
  <si>
    <t>Комплект лабораторного оборудо "Равновесие</t>
  </si>
  <si>
    <t>16461</t>
  </si>
  <si>
    <t>110126000279</t>
  </si>
  <si>
    <t>Комплект лабораторного оборудо "Равновесие и устойчивость"</t>
  </si>
  <si>
    <t>17463</t>
  </si>
  <si>
    <t>110126000239</t>
  </si>
  <si>
    <t>16437</t>
  </si>
  <si>
    <t>110136000337</t>
  </si>
  <si>
    <t>16454</t>
  </si>
  <si>
    <t>110126000266</t>
  </si>
  <si>
    <t>16085</t>
  </si>
  <si>
    <t>110126000205</t>
  </si>
  <si>
    <t>16062</t>
  </si>
  <si>
    <t>110126000227</t>
  </si>
  <si>
    <t>15780</t>
  </si>
  <si>
    <t>410136000097</t>
  </si>
  <si>
    <t>16795</t>
  </si>
  <si>
    <t>110126000052</t>
  </si>
  <si>
    <t>15526</t>
  </si>
  <si>
    <t>110136000385</t>
  </si>
  <si>
    <t>16976</t>
  </si>
  <si>
    <t>110126000249</t>
  </si>
  <si>
    <t>Комплект лабораторного оборудо "Равновесие и устойчивость" (безв.2013)</t>
  </si>
  <si>
    <t>16064</t>
  </si>
  <si>
    <t>110136000503</t>
  </si>
  <si>
    <t>Комплект лабораторного оборудо Атмосферное давление и вакуум</t>
  </si>
  <si>
    <t>15376</t>
  </si>
  <si>
    <t>110138000020</t>
  </si>
  <si>
    <t>Комплект лабораторного оборудо Плавание и погружение</t>
  </si>
  <si>
    <t>Оперативное управление c 05.07.2013 -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</si>
  <si>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15771</t>
  </si>
  <si>
    <t>110126000151</t>
  </si>
  <si>
    <t>Комплект лабораторного оборудо Постоянные магниты</t>
  </si>
  <si>
    <t>Оперативное управление c 05.07.2013 - муниципальное бюджетное общеобразовательное учреждение средняя общеобразовательная школа № 8 г. Туапсе МО Туапсинский район</t>
  </si>
  <si>
    <t>15375</t>
  </si>
  <si>
    <t>110138000019</t>
  </si>
  <si>
    <t>Комплект лабораторного оборудо Равновесие и устойчивость</t>
  </si>
  <si>
    <t>15769</t>
  </si>
  <si>
    <t>110126000152</t>
  </si>
  <si>
    <t>Комплект лабораторного оборудо плавание и погружение</t>
  </si>
  <si>
    <t>15529</t>
  </si>
  <si>
    <t>110136000394</t>
  </si>
  <si>
    <t>Комплект лабораторного оборудо цифрового по предметам естествен. цикла</t>
  </si>
  <si>
    <t>14423</t>
  </si>
  <si>
    <t>Комплект мебели Специализированная для учебных лабораторий</t>
  </si>
  <si>
    <t>Мебель учебная / Производственный, хозинвентарь</t>
  </si>
  <si>
    <t>18001</t>
  </si>
  <si>
    <t>33</t>
  </si>
  <si>
    <t>Комплект мебели в сборе</t>
  </si>
  <si>
    <t>Мебель медицинская / Производственный, хозинвентарь</t>
  </si>
  <si>
    <t>Хозяйственное ведение c 01.01.2015 - Муниципальное унитарное предприятие "Аптека № 288"</t>
  </si>
  <si>
    <t>16512</t>
  </si>
  <si>
    <t>110136000048</t>
  </si>
  <si>
    <t>Комплект мебели для библиотеки</t>
  </si>
  <si>
    <t>18021</t>
  </si>
  <si>
    <t>11013610100</t>
  </si>
  <si>
    <t>Комплект мебели для кабинета химии</t>
  </si>
  <si>
    <t>16718</t>
  </si>
  <si>
    <t>Комплект мебели для химического кабинета</t>
  </si>
  <si>
    <t>17133</t>
  </si>
  <si>
    <t>Комплект мебели для химкабинета 01630233</t>
  </si>
  <si>
    <t>16943</t>
  </si>
  <si>
    <t>110126000202</t>
  </si>
  <si>
    <t>Комплект мебели ученич. (парта+ 2 стула) 15 комплектов</t>
  </si>
  <si>
    <t>18133</t>
  </si>
  <si>
    <t>108520006629</t>
  </si>
  <si>
    <t>Комплект оборудования для автоматизации КНС</t>
  </si>
  <si>
    <t>Устройства гидро и пневмоавтом / Машины и оборудование</t>
  </si>
  <si>
    <t>18965</t>
  </si>
  <si>
    <t>110136000083</t>
  </si>
  <si>
    <t>Комплект оборудования интерактивных учебных пособий  для школ</t>
  </si>
  <si>
    <t>18215</t>
  </si>
  <si>
    <t>11013400028</t>
  </si>
  <si>
    <t>Комплект оборудования электроснабжения кабинета химии</t>
  </si>
  <si>
    <t>16497</t>
  </si>
  <si>
    <t>110136000529</t>
  </si>
  <si>
    <t>Комплект обслуживающий труд .</t>
  </si>
  <si>
    <t>17461</t>
  </si>
  <si>
    <t>110136000515</t>
  </si>
  <si>
    <t>15215</t>
  </si>
  <si>
    <t>Комплект приборов посуды (каб.биология)</t>
  </si>
  <si>
    <t>Оперативное управление c 02.02.2007 -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</si>
  <si>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18054</t>
  </si>
  <si>
    <t>11013600056</t>
  </si>
  <si>
    <t>Комплект приборов посуды и приспособлений для экспериментов</t>
  </si>
  <si>
    <t>16700</t>
  </si>
  <si>
    <t>Комплект светового оборудовани базовый "Дорожные знаки. Светофоры"</t>
  </si>
  <si>
    <t>16463</t>
  </si>
  <si>
    <t>110103600018</t>
  </si>
  <si>
    <t>Комплект светового оборудовани базовый "Дорожные знаки.Светофоры"</t>
  </si>
  <si>
    <t>16894</t>
  </si>
  <si>
    <t>Комплект серверного оборудован (безвозм 2012)</t>
  </si>
  <si>
    <t>15747</t>
  </si>
  <si>
    <t>101360000009</t>
  </si>
  <si>
    <t>Комплект серверного оборудован .</t>
  </si>
  <si>
    <t>Оперативное управление c 27.11.2012 - муниципальное автономное учреждение средняя общеобразовательная школа № 11 г. Туапсе МО Туапсинский район</t>
  </si>
  <si>
    <t>17504</t>
  </si>
  <si>
    <t>108520005675</t>
  </si>
  <si>
    <t>Комплект серверного оборудован Laser-4 М+ПО Trassir P</t>
  </si>
  <si>
    <t>17498</t>
  </si>
  <si>
    <t>108520005669</t>
  </si>
  <si>
    <t>17499</t>
  </si>
  <si>
    <t>108520005670</t>
  </si>
  <si>
    <t>17500</t>
  </si>
  <si>
    <t>108520005671</t>
  </si>
  <si>
    <t>17501</t>
  </si>
  <si>
    <t>108520005672</t>
  </si>
  <si>
    <t>17502</t>
  </si>
  <si>
    <t>108520005673</t>
  </si>
  <si>
    <t>17503</t>
  </si>
  <si>
    <t>108520005674</t>
  </si>
  <si>
    <t>Оперативное управление c 16.12.2014 - муниципальное казенное учреждение "Спасательная служба Туапсинского района"</t>
  </si>
  <si>
    <t>15162</t>
  </si>
  <si>
    <t>Комплект серверного оборудован SF200-48</t>
  </si>
  <si>
    <t>17487</t>
  </si>
  <si>
    <t>101361400237</t>
  </si>
  <si>
    <t>Комплект серверного оборудован Видеонаблюдение</t>
  </si>
  <si>
    <t>16890</t>
  </si>
  <si>
    <t>1101340072</t>
  </si>
  <si>
    <t>Комплект серверного оборудован Сервер для  ОУ</t>
  </si>
  <si>
    <t>Оперативное управление c 26.05.2014 -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</si>
  <si>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19042</t>
  </si>
  <si>
    <t>110136001309</t>
  </si>
  <si>
    <t>Комплект серверного оборудован Серверное оборудование</t>
  </si>
  <si>
    <t>17868</t>
  </si>
  <si>
    <t>11012400082</t>
  </si>
  <si>
    <t>15384</t>
  </si>
  <si>
    <t>110124000028</t>
  </si>
  <si>
    <t>Комплект серверного оборудован для ОУ</t>
  </si>
  <si>
    <t>16442</t>
  </si>
  <si>
    <t>110124000586</t>
  </si>
  <si>
    <t>Комплект серверного оборудован для общеобразовательных учреждений</t>
  </si>
  <si>
    <t>15774</t>
  </si>
  <si>
    <t>410124000056</t>
  </si>
  <si>
    <t>18065</t>
  </si>
  <si>
    <t>11013400129</t>
  </si>
  <si>
    <t>Комплект серверного оборудован ия</t>
  </si>
  <si>
    <t>18050</t>
  </si>
  <si>
    <t>Комплект серверного оборудован комплект</t>
  </si>
  <si>
    <t>15505</t>
  </si>
  <si>
    <t>110124000330</t>
  </si>
  <si>
    <t>Комплект серверного оборудован модерниз от УО</t>
  </si>
  <si>
    <t>24508</t>
  </si>
  <si>
    <t>Комплект скалолазных зацепов</t>
  </si>
  <si>
    <t>Оперативное управление c 01.01.2018 - Муниципальное бюджетное образовательное учреждение дополнительного образования "Станция юных туристов"</t>
  </si>
  <si>
    <t>15752</t>
  </si>
  <si>
    <t>101360000013</t>
  </si>
  <si>
    <t>Комплект спец.оборудования для дет. ивал</t>
  </si>
  <si>
    <t>16763</t>
  </si>
  <si>
    <t>110126000061</t>
  </si>
  <si>
    <t>Комплект спортивно-игровой Детский спортивный комплекс</t>
  </si>
  <si>
    <t>14028</t>
  </si>
  <si>
    <t>Комплект спортивно-игровой Комплект спортивно-игрового оборудования</t>
  </si>
  <si>
    <t>Оперативное управление c 01.01.2009 - муниципальное бюджетное общеобразовательное учреждение гимназия № 1 города Туапсе муниципального образования Туапсиснкий район</t>
  </si>
  <si>
    <t>16517</t>
  </si>
  <si>
    <t>110103600274</t>
  </si>
  <si>
    <t>Комплект спортивно-игровой площадка</t>
  </si>
  <si>
    <t>24510</t>
  </si>
  <si>
    <t>110124000015</t>
  </si>
  <si>
    <t>Комплект учеб.-наглядн.пособия "КЭП" - экологический практикум</t>
  </si>
  <si>
    <t>18196</t>
  </si>
  <si>
    <t>11013800620</t>
  </si>
  <si>
    <t>Комплект учеб.-наглядн.пособия для кабинета физики</t>
  </si>
  <si>
    <t>18195</t>
  </si>
  <si>
    <t>11013600484</t>
  </si>
  <si>
    <t>Комплект учеб.-наглядн.пособия для кубановедения</t>
  </si>
  <si>
    <t>17993</t>
  </si>
  <si>
    <t>ВА000002328</t>
  </si>
  <si>
    <t>Комплект учебного оборудования "ГИА-лаборатория"</t>
  </si>
  <si>
    <t>17755</t>
  </si>
  <si>
    <t>11013601011</t>
  </si>
  <si>
    <t>Комплект учебного оборудования "Плавание и погружение"</t>
  </si>
  <si>
    <t>18052</t>
  </si>
  <si>
    <t>11013600120</t>
  </si>
  <si>
    <t>18682</t>
  </si>
  <si>
    <t>17879</t>
  </si>
  <si>
    <t>11012600092</t>
  </si>
  <si>
    <t>17831</t>
  </si>
  <si>
    <t>110136001090</t>
  </si>
  <si>
    <t>Комплект учебного оборудования "Равновесие и устойчивость"</t>
  </si>
  <si>
    <t>18683</t>
  </si>
  <si>
    <t>17877</t>
  </si>
  <si>
    <t>11012600091</t>
  </si>
  <si>
    <t>17754</t>
  </si>
  <si>
    <t>110136010012</t>
  </si>
  <si>
    <t>18053</t>
  </si>
  <si>
    <t>17849</t>
  </si>
  <si>
    <t>11012600126</t>
  </si>
  <si>
    <t>Комплект учебного оборудования "Равновесие устойчивость"</t>
  </si>
  <si>
    <t>17308</t>
  </si>
  <si>
    <t>110136000177</t>
  </si>
  <si>
    <t>Комплект учебного оборудования Комп. лабор.оборуд."Плавание и погружение"</t>
  </si>
  <si>
    <t>17312</t>
  </si>
  <si>
    <t>110136000175</t>
  </si>
  <si>
    <t>Комплект учебного оборудования Комп.лабор.оборуд."Равновесие и устойчивость"</t>
  </si>
  <si>
    <t>17788</t>
  </si>
  <si>
    <t>41124212415</t>
  </si>
  <si>
    <t>Комплект учебного оборудования Комплект серверного оборудования</t>
  </si>
  <si>
    <t>17304</t>
  </si>
  <si>
    <t>Комплект учебного оборудования Комплект электроснабжения</t>
  </si>
  <si>
    <t>17858</t>
  </si>
  <si>
    <t>11012600148</t>
  </si>
  <si>
    <t>Комплект учебного оборудования Плавание и погружение</t>
  </si>
  <si>
    <t>17720</t>
  </si>
  <si>
    <t>110126000255</t>
  </si>
  <si>
    <t>17812</t>
  </si>
  <si>
    <t>11012600037</t>
  </si>
  <si>
    <t>Комплект учебного оборудования Природное сообщество луга</t>
  </si>
  <si>
    <t>17857</t>
  </si>
  <si>
    <t>11012600147</t>
  </si>
  <si>
    <t>Комплект учебного оборудования Равновесие и устойчивость</t>
  </si>
  <si>
    <t>17811</t>
  </si>
  <si>
    <t>11012600034</t>
  </si>
  <si>
    <t>17719</t>
  </si>
  <si>
    <t>110126000256</t>
  </si>
  <si>
    <t>17869</t>
  </si>
  <si>
    <t>11013400073</t>
  </si>
  <si>
    <t>Комплект учебного оборудования Установка Azimut 200B</t>
  </si>
  <si>
    <t>19171</t>
  </si>
  <si>
    <t>ВА0000002392</t>
  </si>
  <si>
    <t>Комплект учебного оборудования для кабинета ОБЖ</t>
  </si>
  <si>
    <t>Оперативное управление c 02.07.2014 -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</si>
  <si>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18721</t>
  </si>
  <si>
    <t>Комплект учебного оборудования для кабинета музыки</t>
  </si>
  <si>
    <t>Оперативное управление c 01.01.2015 -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</si>
  <si>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16696</t>
  </si>
  <si>
    <t>110126000008</t>
  </si>
  <si>
    <t>Комплект учебного оборудования для кабинета технологий (обработка древесины)</t>
  </si>
  <si>
    <t>16695</t>
  </si>
  <si>
    <t>110126000007</t>
  </si>
  <si>
    <t>Комплект учебного оборудования для кабинета технологий (обслуж. труд)</t>
  </si>
  <si>
    <t>15368</t>
  </si>
  <si>
    <t>110136000071</t>
  </si>
  <si>
    <t>Комплект учебного оборудования для кабинета химии</t>
  </si>
  <si>
    <t>17837</t>
  </si>
  <si>
    <t>11013600198</t>
  </si>
  <si>
    <t>Комплект учебного оборудования для кабинетов технологии</t>
  </si>
  <si>
    <t>19244</t>
  </si>
  <si>
    <t>110124001423</t>
  </si>
  <si>
    <t>Комплект учебного оборудования для программы  Патриот</t>
  </si>
  <si>
    <t>17960</t>
  </si>
  <si>
    <t>ВА000002369</t>
  </si>
  <si>
    <t>Комплект учебного оборудования интерактивных пособий для начальн. классов</t>
  </si>
  <si>
    <t>19089</t>
  </si>
  <si>
    <t>110126000254</t>
  </si>
  <si>
    <t>Комплект учебного оборудования лабораторного "Плавание и погружение"</t>
  </si>
  <si>
    <t>19088</t>
  </si>
  <si>
    <t>Комплект учебного оборудования лабораторного "Равновесие и устойчивость"</t>
  </si>
  <si>
    <t>16411</t>
  </si>
  <si>
    <t>110136001662</t>
  </si>
  <si>
    <t>Комплект учебного оборудования лабороторное для биологии</t>
  </si>
  <si>
    <t>17994</t>
  </si>
  <si>
    <t>11013601197</t>
  </si>
  <si>
    <t>Комплект учебного оборудования обслуживающий труд</t>
  </si>
  <si>
    <t>17992</t>
  </si>
  <si>
    <t>ВА000002329</t>
  </si>
  <si>
    <t>Комплект учебного оборудования по биологии на 10 учащихся</t>
  </si>
  <si>
    <t>15220</t>
  </si>
  <si>
    <t>110136000131</t>
  </si>
  <si>
    <t>Комплект учебного оборудования учебно-наглядного (каб.физики)</t>
  </si>
  <si>
    <t>Оперативное управление c 02.12.2006 -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</si>
  <si>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17721</t>
  </si>
  <si>
    <t>110136000043</t>
  </si>
  <si>
    <t>Комплект учебной мебели Набор мебели для мед.кабинета</t>
  </si>
  <si>
    <t>15751</t>
  </si>
  <si>
    <t>101360000014</t>
  </si>
  <si>
    <t>Комплект учебной мебели специальная</t>
  </si>
  <si>
    <t>17135</t>
  </si>
  <si>
    <t>Комплект шкафов для посуды 01630262</t>
  </si>
  <si>
    <t>15219</t>
  </si>
  <si>
    <t>110136000068</t>
  </si>
  <si>
    <t>Комплект шкафов для приборов</t>
  </si>
  <si>
    <t>Оперативное управление c 01.01.1980 -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</si>
  <si>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16514</t>
  </si>
  <si>
    <t>Комплект школьной мебели для каб.физики</t>
  </si>
  <si>
    <t>16084</t>
  </si>
  <si>
    <t>Комплект школьной мебели для кабинета химии (55 шт)</t>
  </si>
  <si>
    <t>15218</t>
  </si>
  <si>
    <t>Комплект школьной мебели химический кабинет</t>
  </si>
  <si>
    <t>22882</t>
  </si>
  <si>
    <t>101362015002</t>
  </si>
  <si>
    <t>Комплект штандартов фронтов ВОВ</t>
  </si>
  <si>
    <t>Оперативное управление c 01.01.2017 - Администрация муниципального образования Туапсинский район</t>
  </si>
  <si>
    <t>24343</t>
  </si>
  <si>
    <t>101341400210</t>
  </si>
  <si>
    <t>Комплект эластичных домкратов с пневмооснасткой</t>
  </si>
  <si>
    <t>Оперативное управление c 01.01.2018 - муниципальное казенное учреждение "Спасательная служба Туапсинского района"</t>
  </si>
  <si>
    <t>15738</t>
  </si>
  <si>
    <t>101340000236</t>
  </si>
  <si>
    <t>Комплект электроснабжения каб.физики КЭФ</t>
  </si>
  <si>
    <t>19054</t>
  </si>
  <si>
    <t>Комплект электроснабжения кабинета физики КЭФ 30 уч</t>
  </si>
  <si>
    <t>16737</t>
  </si>
  <si>
    <t>110126000059</t>
  </si>
  <si>
    <t>Комплекты интерак. учеб. пособ (44 шт.)</t>
  </si>
  <si>
    <t>16962</t>
  </si>
  <si>
    <t>Комплекты интерак. учеб. пособ (44шт.)</t>
  </si>
  <si>
    <t>17140</t>
  </si>
  <si>
    <t>110136000567</t>
  </si>
  <si>
    <t>Комплекты интерак. учеб. пособ 43 шт</t>
  </si>
  <si>
    <t>17132</t>
  </si>
  <si>
    <t>110126000175</t>
  </si>
  <si>
    <t>Комплекты интерак. учеб. пособ для начальных классов</t>
  </si>
  <si>
    <t>16061</t>
  </si>
  <si>
    <t>110126000062</t>
  </si>
  <si>
    <t>17464</t>
  </si>
  <si>
    <t>110126000123</t>
  </si>
  <si>
    <t>Комплекты интерак. учеб. пособ для школ (44 шт)</t>
  </si>
  <si>
    <t>16460</t>
  </si>
  <si>
    <t>110126000456</t>
  </si>
  <si>
    <t>Комплекты интерак. учеб. пособ для школл (44 шт.)</t>
  </si>
  <si>
    <t>15468</t>
  </si>
  <si>
    <t>110134000048</t>
  </si>
  <si>
    <t>Компрессор КБС 80/5</t>
  </si>
  <si>
    <t>Оперативное управление c 02.12.2008 - муниципальное бюджетное общеобразовательное учреждение средняя общеобразовательная школа № 8 г. Туапсе МО Туапсинский район</t>
  </si>
  <si>
    <t>17882</t>
  </si>
  <si>
    <t>11013400012</t>
  </si>
  <si>
    <t>Компрессор КБС 80/5 со шкафом</t>
  </si>
  <si>
    <t>14908</t>
  </si>
  <si>
    <t>110134000018</t>
  </si>
  <si>
    <t>Компрессор КБС 80/5 со шкафом "КМИЗ"</t>
  </si>
  <si>
    <t>Оперативное управление c 01.07.2009 -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</si>
  <si>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16719</t>
  </si>
  <si>
    <t>110136000079</t>
  </si>
  <si>
    <t>Компрессор КБС 80/5 со шкафом мед.каб</t>
  </si>
  <si>
    <t>16468</t>
  </si>
  <si>
    <t>110103600053</t>
  </si>
  <si>
    <t>Компрессор КБС 80/5 со шкафом мед.каб.</t>
  </si>
  <si>
    <t>15730</t>
  </si>
  <si>
    <t>101340000156</t>
  </si>
  <si>
    <t>Компрессор безмасл. КБПс 80/5 со шкафом КМИЗ</t>
  </si>
  <si>
    <t>19068</t>
  </si>
  <si>
    <t>110136000119</t>
  </si>
  <si>
    <t>Компрессор безмасл. КПБс 80/5 со шкафом КМИЗ</t>
  </si>
  <si>
    <t>17305</t>
  </si>
  <si>
    <t>Компьютер GRANT 1</t>
  </si>
  <si>
    <t>17306</t>
  </si>
  <si>
    <t>Компьютер GRANT 2</t>
  </si>
  <si>
    <t>16074</t>
  </si>
  <si>
    <t>110134000043</t>
  </si>
  <si>
    <t>Компьютер IIMANGO Flex</t>
  </si>
  <si>
    <t>15119</t>
  </si>
  <si>
    <t>101342012052</t>
  </si>
  <si>
    <t>Компьютер IMANGO</t>
  </si>
  <si>
    <t>Оперативное управление c 06.06.2012 - Администрация муниципального образования Туапсинский район</t>
  </si>
  <si>
    <t>16677</t>
  </si>
  <si>
    <t>Компьютер ИНТЕК в комплекте</t>
  </si>
  <si>
    <t>14024</t>
  </si>
  <si>
    <t>110134000014</t>
  </si>
  <si>
    <t>Компьютер Компьютер</t>
  </si>
  <si>
    <t>14023</t>
  </si>
  <si>
    <t>Компьютер Компьютер для для кабинета иностранных языков</t>
  </si>
  <si>
    <t>20302</t>
  </si>
  <si>
    <t>Компьютер в комплекте</t>
  </si>
  <si>
    <t>Хозяйственное ведение c 14.01.2008 - Муниципальное унитраное предприятие "Архитектурно-градостроительный центр Туапсинского района"</t>
  </si>
  <si>
    <t>15211</t>
  </si>
  <si>
    <t>Оперативное управление c 01.11.2006 -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</si>
  <si>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19017</t>
  </si>
  <si>
    <t>Оперативное управление c 01.01.2015 - Муниципальное бюджетное образовательное учреждение средняя общеобразовательная школа № 24 с. Агой МО Туапсинский район</t>
  </si>
  <si>
    <t>15740</t>
  </si>
  <si>
    <t>101340000553</t>
  </si>
  <si>
    <t>Компьютер в сборе</t>
  </si>
  <si>
    <t>15732</t>
  </si>
  <si>
    <t>101340000552</t>
  </si>
  <si>
    <t>19423</t>
  </si>
  <si>
    <t>Компьютер компьютер</t>
  </si>
  <si>
    <t>19349</t>
  </si>
  <si>
    <t>19422</t>
  </si>
  <si>
    <t>15918</t>
  </si>
  <si>
    <t>Компьютер компьютерная техника в размере в комплекте 13 шт.</t>
  </si>
  <si>
    <t>24472</t>
  </si>
  <si>
    <t>101342017026</t>
  </si>
  <si>
    <t>Компьютер моноблок Lenovo IdeaCentre</t>
  </si>
  <si>
    <t>Оперативное управление c 01.01.2018 - Администрация муниципального образования Туапсинский район</t>
  </si>
  <si>
    <t>16613</t>
  </si>
  <si>
    <t>110134000204</t>
  </si>
  <si>
    <t>Компьютер персональный Kraftway Idea KR53MC+CR/RC DVD</t>
  </si>
  <si>
    <t>15076</t>
  </si>
  <si>
    <t>01381708</t>
  </si>
  <si>
    <t>Компьютер планшетный Apple iPad 2 64 Gb Wi-Fi+3G</t>
  </si>
  <si>
    <t>Оперативное управление c 01.07.2011 - Администрация муниципального образования Туапсинский район</t>
  </si>
  <si>
    <t>18684</t>
  </si>
  <si>
    <t>Компьютер ученический в сборе в кабинет информатики</t>
  </si>
  <si>
    <t>14932</t>
  </si>
  <si>
    <t>110134000053</t>
  </si>
  <si>
    <t>Компьютер: процессор и монитор Геос</t>
  </si>
  <si>
    <t>Оперативное управление c 01.04.2011 -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</si>
  <si>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14001</t>
  </si>
  <si>
    <t>210134000822</t>
  </si>
  <si>
    <t>Компьютер: процессор и монитор Компьютер IMANGO</t>
  </si>
  <si>
    <t>11369</t>
  </si>
  <si>
    <t>Компьютер: процессор и монитор Процессор и монитор</t>
  </si>
  <si>
    <t>16105</t>
  </si>
  <si>
    <t>110134000090</t>
  </si>
  <si>
    <t>Компьютерный класс .</t>
  </si>
  <si>
    <t>16098</t>
  </si>
  <si>
    <t>Компьютерный класс для реализации комплекса мер по модернизации</t>
  </si>
  <si>
    <t>17137</t>
  </si>
  <si>
    <t>210136000125</t>
  </si>
  <si>
    <t>Компьютерный класс комплект мебели 01630225</t>
  </si>
  <si>
    <t>16516</t>
  </si>
  <si>
    <t>110103600058</t>
  </si>
  <si>
    <t>Компьютерный класс мебель</t>
  </si>
  <si>
    <t>15748</t>
  </si>
  <si>
    <t>101360000022</t>
  </si>
  <si>
    <t>Компьютерный класс мобильный</t>
  </si>
  <si>
    <t>Оперативное управление c 28.11.2012 - муниципальное автономное учреждение средняя общеобразовательная школа № 11 г. Туапсе МО Туапсинский район</t>
  </si>
  <si>
    <t>15767</t>
  </si>
  <si>
    <t>110124000340</t>
  </si>
  <si>
    <t>15528</t>
  </si>
  <si>
    <t>110136000363</t>
  </si>
  <si>
    <t>16658</t>
  </si>
  <si>
    <t>Компьютерный класс мобильный РКПМО</t>
  </si>
  <si>
    <t>17475</t>
  </si>
  <si>
    <t>108520001516</t>
  </si>
  <si>
    <t>Компьютерный полиграф РИФ</t>
  </si>
  <si>
    <t>Безвозмездное пользование c 01.01.2015 - Отдел  МВД  РФ по Туапсинскому району ГУ МВД России по Краснодарскому кра</t>
  </si>
  <si>
    <t>15562</t>
  </si>
  <si>
    <t>101240000126</t>
  </si>
  <si>
    <t>Кондиционер Mitsubishi</t>
  </si>
  <si>
    <t>15566</t>
  </si>
  <si>
    <t>101240000131</t>
  </si>
  <si>
    <t>15692</t>
  </si>
  <si>
    <t>101240000128</t>
  </si>
  <si>
    <t>Кондиционер Mitsubishi Heavy</t>
  </si>
  <si>
    <t>15651</t>
  </si>
  <si>
    <t>101240000130</t>
  </si>
  <si>
    <t>15650</t>
  </si>
  <si>
    <t>101240000125</t>
  </si>
  <si>
    <t>15649</t>
  </si>
  <si>
    <t>101240000124</t>
  </si>
  <si>
    <t>15693</t>
  </si>
  <si>
    <t>101240000129</t>
  </si>
  <si>
    <t>15607</t>
  </si>
  <si>
    <t>101240000127</t>
  </si>
  <si>
    <t>15672</t>
  </si>
  <si>
    <t>101240000123</t>
  </si>
  <si>
    <t>23710</t>
  </si>
  <si>
    <t>110124000156</t>
  </si>
  <si>
    <t>Кондиционер Rovex 30  ASTI</t>
  </si>
  <si>
    <t>Оперативное управление c 01.01.2017 - муниципальное бюджетное образовательное учреждение дополнительного образования детей детско-юношеская спортивная школа № 1 г.Туапсе муниципального образования Туапсинский район</t>
  </si>
  <si>
    <t>23712</t>
  </si>
  <si>
    <t>110124000364</t>
  </si>
  <si>
    <t>23711</t>
  </si>
  <si>
    <t>23708</t>
  </si>
  <si>
    <t>110124000365</t>
  </si>
  <si>
    <t>17488</t>
  </si>
  <si>
    <t>101361600139</t>
  </si>
  <si>
    <t>Кондиционер VSU-24HRN</t>
  </si>
  <si>
    <t>16738</t>
  </si>
  <si>
    <t>110126000068</t>
  </si>
  <si>
    <t>Конструктор модульных станков UNIMAT 1 Classic (6в1) Н-р №1 2013</t>
  </si>
  <si>
    <t>15535</t>
  </si>
  <si>
    <t>101240000562</t>
  </si>
  <si>
    <t>Конструктор по началам работотехники</t>
  </si>
  <si>
    <t>16798</t>
  </si>
  <si>
    <t>110126000058</t>
  </si>
  <si>
    <t>Конструктор по началам работотехники (Конструктор ПервоРобот D</t>
  </si>
  <si>
    <t>15770</t>
  </si>
  <si>
    <t>110126000159</t>
  </si>
  <si>
    <t>Конструктор по началам робототехники Lego</t>
  </si>
  <si>
    <t>19230</t>
  </si>
  <si>
    <t>110124000280</t>
  </si>
  <si>
    <t>Контрольн. навигац. устройство "Меркурий ТА-001"</t>
  </si>
  <si>
    <t>18025</t>
  </si>
  <si>
    <t>51013410136</t>
  </si>
  <si>
    <t>19202</t>
  </si>
  <si>
    <t>18064</t>
  </si>
  <si>
    <t>1101240036</t>
  </si>
  <si>
    <t>24502</t>
  </si>
  <si>
    <t>11012400032</t>
  </si>
  <si>
    <t>Контрольн. навигац. устройство "Меркурий"</t>
  </si>
  <si>
    <t>19533</t>
  </si>
  <si>
    <t>110126000056</t>
  </si>
  <si>
    <t>17774</t>
  </si>
  <si>
    <t>Контрольн. навигац. устройство Меркурий</t>
  </si>
  <si>
    <t>17881</t>
  </si>
  <si>
    <t>11012400085</t>
  </si>
  <si>
    <t>Контрольн. навигац. устройство Меркурий ТА-001</t>
  </si>
  <si>
    <t>18677</t>
  </si>
  <si>
    <t>17998</t>
  </si>
  <si>
    <t>ВА000002285</t>
  </si>
  <si>
    <t>19007</t>
  </si>
  <si>
    <t>201310150007</t>
  </si>
  <si>
    <t>19206</t>
  </si>
  <si>
    <t>110125000004</t>
  </si>
  <si>
    <t>Контрольн. навигац. устройство бортовое оборудование АТ-65 Гланас</t>
  </si>
  <si>
    <t>24257</t>
  </si>
  <si>
    <t>13843</t>
  </si>
  <si>
    <t>110134000185</t>
  </si>
  <si>
    <t>Контрольное устройство "Меркурий ТА-001"</t>
  </si>
  <si>
    <t>Оперативное управление c 31.05.2013 - Муниципальное казенное учреждение "Комитет развития образования Туапсинского района"</t>
  </si>
  <si>
    <t>13330</t>
  </si>
  <si>
    <t>110124000065</t>
  </si>
  <si>
    <t>Контрольное устройство Меркурий А-001</t>
  </si>
  <si>
    <t>17332</t>
  </si>
  <si>
    <t>Контрольное устройство Меркурий ТА-001</t>
  </si>
  <si>
    <t>13328</t>
  </si>
  <si>
    <t>Оперативное управление c 31.05.2013 - муниципальное бюджетное общеобразовательное учреждение средняя общеобразовательная школа № 18 с. Тенгинка МО Туапсиснкий район</t>
  </si>
  <si>
    <t>15372</t>
  </si>
  <si>
    <t>Оперативное управление c 01.07.2013 -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</si>
  <si>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13326</t>
  </si>
  <si>
    <t>Оперативное управление c 31.05.2013 - муниципальное бюджетное общеобразовательное учреждение средняя общеобразовательная школа № 12 с. Георгиевское МО Туапсинский район</t>
  </si>
  <si>
    <t>11683</t>
  </si>
  <si>
    <t>110136000518</t>
  </si>
  <si>
    <t>Концентратор кислорода OXY-5000</t>
  </si>
  <si>
    <t>Оперативное управление c 09.12.2011 -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</si>
  <si>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16802</t>
  </si>
  <si>
    <t>110134000116</t>
  </si>
  <si>
    <t>Копировальный аппарат .</t>
  </si>
  <si>
    <t>13577</t>
  </si>
  <si>
    <t>01381269</t>
  </si>
  <si>
    <t>Копировальный аппарат Canon IP 2018 с крышкой</t>
  </si>
  <si>
    <t>24404</t>
  </si>
  <si>
    <t>1101340294</t>
  </si>
  <si>
    <t>Копировальный аппарат Kyocera FS-6525MFP</t>
  </si>
  <si>
    <t>22893</t>
  </si>
  <si>
    <t>ВА9000001596</t>
  </si>
  <si>
    <t>Копировальный аппарат Kyosera FS-6525 MFP</t>
  </si>
  <si>
    <t>Оперативное управление c 01.01.2017 - Муниципальное казенное учреждение "Централизованная бухгалтерия управления здравоохранения администрации муниципального образования Туапсиснкий район"</t>
  </si>
  <si>
    <t>17909</t>
  </si>
  <si>
    <t>108520006627</t>
  </si>
  <si>
    <t>Копировальный аппарат Xerox CopyCentre C118</t>
  </si>
  <si>
    <t>Оперативное управление c 30.12.2015 - Администрация муниципального образования Туапсинский район</t>
  </si>
  <si>
    <t>17255</t>
  </si>
  <si>
    <t>210134000861</t>
  </si>
  <si>
    <t>Копировальный аппарат МФУ  HP Laser</t>
  </si>
  <si>
    <t>15099</t>
  </si>
  <si>
    <t>01381174</t>
  </si>
  <si>
    <t>Копировальный аппарат многофункциональный МВ</t>
  </si>
  <si>
    <t>Оперативное управление c 18.12.2007 - Администрация муниципального образования Туапсинский район</t>
  </si>
  <si>
    <t>22628</t>
  </si>
  <si>
    <t>Котел варочный -</t>
  </si>
  <si>
    <t>11427</t>
  </si>
  <si>
    <t>Котел варочный 60 л Котел варочный 60 л</t>
  </si>
  <si>
    <t>14907</t>
  </si>
  <si>
    <t>Котел варочный 60 л год КПЭ</t>
  </si>
  <si>
    <t>Оперативное управление c 01.07.2005 -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</si>
  <si>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19129</t>
  </si>
  <si>
    <t>110136000646</t>
  </si>
  <si>
    <t>Котел варочный 900СЕР  КПЭМ-250</t>
  </si>
  <si>
    <t>19130</t>
  </si>
  <si>
    <t>110136000647</t>
  </si>
  <si>
    <t>17999</t>
  </si>
  <si>
    <t>080371</t>
  </si>
  <si>
    <t>Котел варочный КПЭ - 250</t>
  </si>
  <si>
    <t>18222</t>
  </si>
  <si>
    <t>11013400206</t>
  </si>
  <si>
    <t>Котел варочный КПЭ-100 котел</t>
  </si>
  <si>
    <t>16876</t>
  </si>
  <si>
    <t>Котел варочный КПЭМ-60 ОР (ручное опрокидывание)</t>
  </si>
  <si>
    <t>Оперативное управление c 24.07.2014 -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</si>
  <si>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15955</t>
  </si>
  <si>
    <t>Котел варочный котел</t>
  </si>
  <si>
    <t>17888</t>
  </si>
  <si>
    <t>11013400020</t>
  </si>
  <si>
    <t>Котел отопительный КС-04</t>
  </si>
  <si>
    <t>16702</t>
  </si>
  <si>
    <t>110124000013</t>
  </si>
  <si>
    <t>Котел отопительный Котел дизельный</t>
  </si>
  <si>
    <t>16704</t>
  </si>
  <si>
    <t>15957</t>
  </si>
  <si>
    <t>Котел отопительный стальной</t>
  </si>
  <si>
    <t>23896</t>
  </si>
  <si>
    <t>410136000265</t>
  </si>
  <si>
    <t>Котел пищеварочный -</t>
  </si>
  <si>
    <t>23947</t>
  </si>
  <si>
    <t>410134001019</t>
  </si>
  <si>
    <t>16503</t>
  </si>
  <si>
    <t>110134000092</t>
  </si>
  <si>
    <t>Котел пищеварочный .</t>
  </si>
  <si>
    <t>18223</t>
  </si>
  <si>
    <t>11013400224</t>
  </si>
  <si>
    <t>Котел пищеварочный КПЭМ - 250</t>
  </si>
  <si>
    <t>17330</t>
  </si>
  <si>
    <t>Котел пищеварочный КПЭМ 160</t>
  </si>
  <si>
    <t>15567</t>
  </si>
  <si>
    <t>101240000260</t>
  </si>
  <si>
    <t>Котел пищеварочный КПЭМ-100</t>
  </si>
  <si>
    <t>15625</t>
  </si>
  <si>
    <t>101240000259</t>
  </si>
  <si>
    <t>17785</t>
  </si>
  <si>
    <t>110134100025</t>
  </si>
  <si>
    <t>Котел пищеварочный КПЭМ-250</t>
  </si>
  <si>
    <t>15428</t>
  </si>
  <si>
    <t>Оперативное управление c 08.09.2008 -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</si>
  <si>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19228</t>
  </si>
  <si>
    <t>110124000074</t>
  </si>
  <si>
    <t>15407</t>
  </si>
  <si>
    <t>16612</t>
  </si>
  <si>
    <t>110134000118</t>
  </si>
  <si>
    <t>Котел пищеварочный КПЭМ-250 Котел пищеварочный КПЭМ-250</t>
  </si>
  <si>
    <t>13972</t>
  </si>
  <si>
    <t>110124001613</t>
  </si>
  <si>
    <t>Котел пищеварочный КПЭМ-250/9Т</t>
  </si>
  <si>
    <t>13973</t>
  </si>
  <si>
    <t>108520004683</t>
  </si>
  <si>
    <t>Оперативное управление c 09.04.2014 -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</si>
  <si>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19229</t>
  </si>
  <si>
    <t>Котел пищеварочный КПЭМ-250/9т</t>
  </si>
  <si>
    <t>16679</t>
  </si>
  <si>
    <t>110136000051</t>
  </si>
  <si>
    <t>Котел пищеварочный КПЭМ-60</t>
  </si>
  <si>
    <t>16678</t>
  </si>
  <si>
    <t>110136000050</t>
  </si>
  <si>
    <t>11672</t>
  </si>
  <si>
    <t>110136000301</t>
  </si>
  <si>
    <t>Котел пищеварочный КПЭМ-60 ОР</t>
  </si>
  <si>
    <t>Оперативное управление c 15.11.2011 -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</si>
  <si>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11673</t>
  </si>
  <si>
    <t>110136000300</t>
  </si>
  <si>
    <t>Котел пищеварочный КПЭМ-60 ОР электрический №1</t>
  </si>
  <si>
    <t>21622</t>
  </si>
  <si>
    <t>Котел пищеварочный КПЭМ-60-ОР</t>
  </si>
  <si>
    <t>14008</t>
  </si>
  <si>
    <t>110136000315</t>
  </si>
  <si>
    <t>Котел пищеварочный КПЭСМ-60М</t>
  </si>
  <si>
    <t>Оперативное управление c 05.03.2014 -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</si>
  <si>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16634</t>
  </si>
  <si>
    <t>110124000320</t>
  </si>
  <si>
    <t>Котел пищеварочный Котел варочный</t>
  </si>
  <si>
    <t>16636</t>
  </si>
  <si>
    <t>110124000361</t>
  </si>
  <si>
    <t>13982</t>
  </si>
  <si>
    <t>Котел пищеварочный Котел пищеварочный</t>
  </si>
  <si>
    <t>11720</t>
  </si>
  <si>
    <t>110136000551</t>
  </si>
  <si>
    <t>Котел пищеварочный Котел пищеварочный Ф3КпЭ</t>
  </si>
  <si>
    <t>11721</t>
  </si>
  <si>
    <t>110136000552</t>
  </si>
  <si>
    <t>16037</t>
  </si>
  <si>
    <t>110124222140</t>
  </si>
  <si>
    <t>Котел пищеварочный объем 100 л.</t>
  </si>
  <si>
    <t>18763</t>
  </si>
  <si>
    <t>Котел пищеварочный объем 250 л</t>
  </si>
  <si>
    <t>16038</t>
  </si>
  <si>
    <t>108520005212</t>
  </si>
  <si>
    <t>Оперативное управление c 18.08.2014 - муниципальное бюджетное общеобразовательное учреждение средняя общеобразовательная школа №5 им Г.И.Щедрина г. Туапсе МО Туапсинский район</t>
  </si>
  <si>
    <t>16039</t>
  </si>
  <si>
    <t>108520005231</t>
  </si>
  <si>
    <t>Котел пищеварочный объем 250 л.</t>
  </si>
  <si>
    <t>Оперативное управление c 26.08.2014 -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</si>
  <si>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16040</t>
  </si>
  <si>
    <t>108520005232</t>
  </si>
  <si>
    <t>Оперативное управление c 18.08.2014 -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</si>
  <si>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16922</t>
  </si>
  <si>
    <t>11012400237</t>
  </si>
  <si>
    <t>Котел пищеварочный электрический (КПЭМ-250 л.)</t>
  </si>
  <si>
    <t>17887</t>
  </si>
  <si>
    <t>11013400021</t>
  </si>
  <si>
    <t>Котел стальной КС-04</t>
  </si>
  <si>
    <t>18131</t>
  </si>
  <si>
    <t>108520006630</t>
  </si>
  <si>
    <t>Крематор для уничтож. биол. отходов VOLKAN 1000</t>
  </si>
  <si>
    <t>15111</t>
  </si>
  <si>
    <t>101362012003</t>
  </si>
  <si>
    <t>Кресло руководителя</t>
  </si>
  <si>
    <t>Оперативное управление c 31.07.2012 - Администрация муниципального образования Туапсинский район</t>
  </si>
  <si>
    <t>15707</t>
  </si>
  <si>
    <t>101260000323</t>
  </si>
  <si>
    <t>Кроссовер + тяга сверху+тяга снизу</t>
  </si>
  <si>
    <t>15719</t>
  </si>
  <si>
    <t>101260000322</t>
  </si>
  <si>
    <t>Кроссовер +тяга сверху+тяга снизу</t>
  </si>
  <si>
    <t>15406</t>
  </si>
  <si>
    <t>110134000188</t>
  </si>
  <si>
    <t>Кухонная машина универсальная УКМ</t>
  </si>
  <si>
    <t>Оперативное управление c 13.08.2009 -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</si>
  <si>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15717</t>
  </si>
  <si>
    <t>101260000005</t>
  </si>
  <si>
    <t>Кухонная мебель .</t>
  </si>
  <si>
    <t>22469</t>
  </si>
  <si>
    <t>110126000189</t>
  </si>
  <si>
    <t>Кухонная мебель Гарнитур</t>
  </si>
  <si>
    <t>22197</t>
  </si>
  <si>
    <t>110126000228</t>
  </si>
  <si>
    <t>Кухонная мебель для  моечных</t>
  </si>
  <si>
    <t>22196</t>
  </si>
  <si>
    <t>Кухонная мебель для моечных</t>
  </si>
  <si>
    <t>19732</t>
  </si>
  <si>
    <t>110126000015</t>
  </si>
  <si>
    <t>Лестница противопожарная</t>
  </si>
  <si>
    <t>Оперативное управление c 01.01.2015 - муниципальное бюджетное дошкольное образовательное учреждение детский сад № 30 "Золотая рыбка" г.Туапсе МО Туапсинский район</t>
  </si>
  <si>
    <t>19203</t>
  </si>
  <si>
    <t>110134000325</t>
  </si>
  <si>
    <t>Лингафонное оборудование "Диалог-М"</t>
  </si>
  <si>
    <t>19159</t>
  </si>
  <si>
    <t>110134000215</t>
  </si>
  <si>
    <t>Лингафонное оборудование "Диалог-М" (АРМ,ТМГ,место ученика(16т),пульт</t>
  </si>
  <si>
    <t>Оперативное управление c 01.01.2015 - муниципальное бюджетное общеобразовательное учреждение основная общеобразовательная школа № 26 с. Индюк МО Туапсинский район</t>
  </si>
  <si>
    <t>15966</t>
  </si>
  <si>
    <t>11012600038</t>
  </si>
  <si>
    <t>Лингафонное оборудование 1</t>
  </si>
  <si>
    <t>15967</t>
  </si>
  <si>
    <t>110126000037</t>
  </si>
  <si>
    <t>Лингафонное оборудование 2</t>
  </si>
  <si>
    <t>15968</t>
  </si>
  <si>
    <t>Лингафонное оборудование 20 чел</t>
  </si>
  <si>
    <t>23889</t>
  </si>
  <si>
    <t>410136000529</t>
  </si>
  <si>
    <t>Лингафонное оборудование Стол лингафонный</t>
  </si>
  <si>
    <t>23888</t>
  </si>
  <si>
    <t>410136000528</t>
  </si>
  <si>
    <t>19069</t>
  </si>
  <si>
    <t>110136000209</t>
  </si>
  <si>
    <t>Лингафонное оборудование для кабинета</t>
  </si>
  <si>
    <t>19194</t>
  </si>
  <si>
    <t>Лингафонное оборудование мобильный кабинет "Диалог М"</t>
  </si>
  <si>
    <t>Оперативное управление c 01.01.2015 - МБООШ №32 им. И.С. Исакова , хутор Островская Щель муниципального образования Туапсинский район</t>
  </si>
  <si>
    <t>16955</t>
  </si>
  <si>
    <t>110126000182</t>
  </si>
  <si>
    <t>Лингафонное оборудование на 16 чел. с магнитофоном (каб. ин. яз)</t>
  </si>
  <si>
    <t>15777</t>
  </si>
  <si>
    <t>410126000060</t>
  </si>
  <si>
    <t>Лингафонный кабинет Диалог-М</t>
  </si>
  <si>
    <t>Оперативное управление c 25.04.2013 - Муниципальное бюджетное общеобразовательное учреждение основная общеобразовательная школа № 22 с. Мессажай МО Туапсинский район</t>
  </si>
  <si>
    <t>23942</t>
  </si>
  <si>
    <t>410134001024</t>
  </si>
  <si>
    <t>Линия  самообслуживания в комплекте</t>
  </si>
  <si>
    <t>24016</t>
  </si>
  <si>
    <t>410124001837</t>
  </si>
  <si>
    <t>Лифт грузовой</t>
  </si>
  <si>
    <t>13364</t>
  </si>
  <si>
    <t>110134000222</t>
  </si>
  <si>
    <t>Локально-вычислительная сеть Локально-вычислительная сеть</t>
  </si>
  <si>
    <t>Оперативное управление c 01.07.2013 -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</si>
  <si>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17848</t>
  </si>
  <si>
    <t>11013400185</t>
  </si>
  <si>
    <t>Локально-вычислительная сеть Оборудование</t>
  </si>
  <si>
    <t>18560</t>
  </si>
  <si>
    <t>108520007056</t>
  </si>
  <si>
    <t>МАНС МультиПро 2CR 5-11P</t>
  </si>
  <si>
    <t>23840</t>
  </si>
  <si>
    <t>210134001571</t>
  </si>
  <si>
    <t>МФУ HP LaserJet Pro</t>
  </si>
  <si>
    <t>Оборудование для печати / Машины и оборудование</t>
  </si>
  <si>
    <t>24426</t>
  </si>
  <si>
    <t>1101340267</t>
  </si>
  <si>
    <t>МФУ Kyocera  FS-3040 MFP</t>
  </si>
  <si>
    <t>15870</t>
  </si>
  <si>
    <t>Макет "инвестиционная карта МО Туапсинский район"</t>
  </si>
  <si>
    <t>16041</t>
  </si>
  <si>
    <t>410124100150</t>
  </si>
  <si>
    <t>Мармит 1500*1035*1525</t>
  </si>
  <si>
    <t>Оперативное управление c 18.08.2014 -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</si>
  <si>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16042</t>
  </si>
  <si>
    <t>108520005245</t>
  </si>
  <si>
    <t>Оперативное управление c 15.07.2014 -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</si>
  <si>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16803</t>
  </si>
  <si>
    <t>110134000128</t>
  </si>
  <si>
    <t>Мармит 2-х блюд</t>
  </si>
  <si>
    <t>19128</t>
  </si>
  <si>
    <t>110136000645</t>
  </si>
  <si>
    <t>Мармит ПМЭС-70 ПАТША</t>
  </si>
  <si>
    <t>13976</t>
  </si>
  <si>
    <t>108520000468</t>
  </si>
  <si>
    <t>Мармит ПМэс-70КМ-60</t>
  </si>
  <si>
    <t>Оперативное управление c 09.04.2014 - муниципальное бюджетное общеобразовательное учреждение средняя общеобразовательная школа № 37 п. Тюменский МО Туапсинский район</t>
  </si>
  <si>
    <t>13977</t>
  </si>
  <si>
    <t>108520004690</t>
  </si>
  <si>
    <t>19127</t>
  </si>
  <si>
    <t>110136000644</t>
  </si>
  <si>
    <t>Мармит ЭМК-70М ПАТША</t>
  </si>
  <si>
    <t>16504</t>
  </si>
  <si>
    <t>110134000097</t>
  </si>
  <si>
    <t>Мармит для вторых блюд</t>
  </si>
  <si>
    <t>14183</t>
  </si>
  <si>
    <t>101342013010</t>
  </si>
  <si>
    <t>Маршрутизатор Cisco CISCO2921/К9</t>
  </si>
  <si>
    <t>23022</t>
  </si>
  <si>
    <t>108520014991</t>
  </si>
  <si>
    <t>Маскировочная сетка -</t>
  </si>
  <si>
    <t>Безвозмездное пользование c 11.08.2017 - Администрация Джубгского городского поселения Туапсинского района</t>
  </si>
  <si>
    <t>19376</t>
  </si>
  <si>
    <t>Массажное кресло Organik 2</t>
  </si>
  <si>
    <t>Оперативное управление c 01.01.2015 - муниципальное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бокса №4 г.Туапсе МО Туапсинский район</t>
  </si>
  <si>
    <t>16944</t>
  </si>
  <si>
    <t>110126000219</t>
  </si>
  <si>
    <t>Маты гимнастические 5 компл.</t>
  </si>
  <si>
    <t>19459</t>
  </si>
  <si>
    <t>110113000014</t>
  </si>
  <si>
    <t>Маты для борцовского ковра</t>
  </si>
  <si>
    <t>19410</t>
  </si>
  <si>
    <t>110136000067</t>
  </si>
  <si>
    <t>Маты страховочные</t>
  </si>
  <si>
    <t>19362</t>
  </si>
  <si>
    <t>01630002</t>
  </si>
  <si>
    <t>Оперативное управление c 22.09.2011 -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</si>
  <si>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22464</t>
  </si>
  <si>
    <t>Машина посудомоечная  " BOSH"</t>
  </si>
  <si>
    <t>17930</t>
  </si>
  <si>
    <t>11013400560</t>
  </si>
  <si>
    <t>Машина посудомоечная COMENDA LC700</t>
  </si>
  <si>
    <t>19126</t>
  </si>
  <si>
    <t>110136000636</t>
  </si>
  <si>
    <t>Машина посудомоечная Comenda LC 700</t>
  </si>
  <si>
    <t>11674</t>
  </si>
  <si>
    <t>Машина посудомоечная ELECTROLUX</t>
  </si>
  <si>
    <t>Оперативное управление c 30.09.2011 -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</si>
  <si>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15373</t>
  </si>
  <si>
    <t>Машина посудомоечная ELECTROLUX NHTD 505052</t>
  </si>
  <si>
    <t>Оперативное управление c 26.07.2013 -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</si>
  <si>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16661</t>
  </si>
  <si>
    <t>16927</t>
  </si>
  <si>
    <t>Машина посудомоечная ELECTROUX NHTD 505052</t>
  </si>
  <si>
    <t>15346</t>
  </si>
  <si>
    <t>Машина посудомоечная Electrolux MNHTD 505052</t>
  </si>
  <si>
    <t>Оперативное управление c 27.07.2013 - муниципальное бюджетное общеобразовательное учреждение средняя общеобразовательная школа № 10 им. Т.П.Северова</t>
  </si>
  <si>
    <t>15766</t>
  </si>
  <si>
    <t>110124000341</t>
  </si>
  <si>
    <t>Машина посудомоечная Electrolux NHTD</t>
  </si>
  <si>
    <t>17794</t>
  </si>
  <si>
    <t>11013410030</t>
  </si>
  <si>
    <t>Машина посудомоечная F1 48 B</t>
  </si>
  <si>
    <t>18220</t>
  </si>
  <si>
    <t>110134000208</t>
  </si>
  <si>
    <t>Машина посудомоечная FI 80 FAGOR IND LTDA</t>
  </si>
  <si>
    <t>17948</t>
  </si>
  <si>
    <t>080372</t>
  </si>
  <si>
    <t>Машина посудомоечная МПУ 700</t>
  </si>
  <si>
    <t>18211</t>
  </si>
  <si>
    <t>11013400217</t>
  </si>
  <si>
    <t>17439</t>
  </si>
  <si>
    <t>15962</t>
  </si>
  <si>
    <t>110124000071</t>
  </si>
  <si>
    <t>19222</t>
  </si>
  <si>
    <t>Машина посудомоечная МПУ-1000(пр-во Беларусь)</t>
  </si>
  <si>
    <t>16984</t>
  </si>
  <si>
    <t>Машина посудомоечная ПММ</t>
  </si>
  <si>
    <t>16615</t>
  </si>
  <si>
    <t>Машина посудомоечная ПММФ 1Д</t>
  </si>
  <si>
    <t>13946</t>
  </si>
  <si>
    <t>110124000136</t>
  </si>
  <si>
    <t>Машина посудомоечная С 34 DGT, Elframo, Италия</t>
  </si>
  <si>
    <t>Оперативное управление c 09.04.2014 - муниципальное бюджетное общеобразовательное учреждение средняя общеобразовательная школа № 14 с. Кривенковское МО Туапсинский район</t>
  </si>
  <si>
    <t>13947</t>
  </si>
  <si>
    <t>108520004649</t>
  </si>
  <si>
    <t>Оперативное управление c 17.06.2014 - муниципальное бюджетное общеобразовательное учреждение средняя общеобразовательная школа № 37 п. Тюменский МО Туапсинский район</t>
  </si>
  <si>
    <t>13945</t>
  </si>
  <si>
    <t>110124001612</t>
  </si>
  <si>
    <t>Машина посудомоечная С34 DGT. Elframo, Италия</t>
  </si>
  <si>
    <t>14909</t>
  </si>
  <si>
    <t>110136000112</t>
  </si>
  <si>
    <t>Машина посудомоечная Фагор F1-48B</t>
  </si>
  <si>
    <t>Оперативное управление c 16.08.2017 -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</si>
  <si>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15580</t>
  </si>
  <si>
    <t>101240000315</t>
  </si>
  <si>
    <t>Машина посудомоечная ст 100</t>
  </si>
  <si>
    <t>21068</t>
  </si>
  <si>
    <t>210134000139</t>
  </si>
  <si>
    <t>Машина протирочная-нарезальная -</t>
  </si>
  <si>
    <t>13971</t>
  </si>
  <si>
    <t>108520004679</t>
  </si>
  <si>
    <t>Машина протирочная-нарезальная CL 50, Robot Coupe, Франция</t>
  </si>
  <si>
    <t>Оперативное управление c 09.04.2014 -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</si>
  <si>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13970</t>
  </si>
  <si>
    <t>110124001614</t>
  </si>
  <si>
    <t>22877</t>
  </si>
  <si>
    <t>Машина протирочная-нарезальная МПР - 350М</t>
  </si>
  <si>
    <t>Оперативное управление c 01.01.2017 -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</si>
  <si>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21462</t>
  </si>
  <si>
    <t>110124000098</t>
  </si>
  <si>
    <t>22195</t>
  </si>
  <si>
    <t>Машина протирочная-нарезальная МПР-350М</t>
  </si>
  <si>
    <t>22503</t>
  </si>
  <si>
    <t>19722</t>
  </si>
  <si>
    <t>Оперативное управление c 01.01.2015 -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</si>
  <si>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14956</t>
  </si>
  <si>
    <t>110136000341</t>
  </si>
  <si>
    <t>Машина стиральная произв-ая LA-18 MP E</t>
  </si>
  <si>
    <t>14946</t>
  </si>
  <si>
    <t>Машина стиральная произв-ая NF3LLFSP402NW22</t>
  </si>
  <si>
    <t>14958</t>
  </si>
  <si>
    <t>110136000342</t>
  </si>
  <si>
    <t>Машина сушильная прозв-ая SR/E-23</t>
  </si>
  <si>
    <t>15068</t>
  </si>
  <si>
    <t>01381408</t>
  </si>
  <si>
    <t>Машина термоклеевая Aurora PB-220 AU1112023290</t>
  </si>
  <si>
    <t>Оперативное управление c 12.11.2007 - Администрация муниципального образования Туапсинский район</t>
  </si>
  <si>
    <t>16114</t>
  </si>
  <si>
    <t>Машина тестомесильная (столовая)</t>
  </si>
  <si>
    <t>15662</t>
  </si>
  <si>
    <t>101240000551</t>
  </si>
  <si>
    <t>Машина тестомесильная Avancini S</t>
  </si>
  <si>
    <t>Оперативное управление c 19.12.2011 - муниципальное автономное учреждение средняя общеобразовательная школа № 11 г. Туапсе МО Туапсинский район</t>
  </si>
  <si>
    <t>17334</t>
  </si>
  <si>
    <t>Машина тестомесильная ITPIZZA M-50-2s-c</t>
  </si>
  <si>
    <t>13963</t>
  </si>
  <si>
    <t>Машина тестомесильная SM-50, Sinmag, Тайвань</t>
  </si>
  <si>
    <t>21716</t>
  </si>
  <si>
    <t>Машина тестомесильная МТ-25</t>
  </si>
  <si>
    <t>16641</t>
  </si>
  <si>
    <t>110134000332</t>
  </si>
  <si>
    <t>Машина тестомесильная МТМ 65</t>
  </si>
  <si>
    <t>14910</t>
  </si>
  <si>
    <t>110134000027</t>
  </si>
  <si>
    <t>Машина тестомесильная Машина тестомесильная</t>
  </si>
  <si>
    <t>14026</t>
  </si>
  <si>
    <t>16682</t>
  </si>
  <si>
    <t>Машина тестомесильная спиральный 400 х 630 х 700</t>
  </si>
  <si>
    <t>15066</t>
  </si>
  <si>
    <t>01381406</t>
  </si>
  <si>
    <t>Машины бумагосверлильная Citoborma 111 NG</t>
  </si>
  <si>
    <t>Оперативное управление c 24.09.2009 - Администрация муниципального образования Туапсинский район</t>
  </si>
  <si>
    <t>15067</t>
  </si>
  <si>
    <t>01381409</t>
  </si>
  <si>
    <t>Машины бумагосверлильная Citoborma 111NG</t>
  </si>
  <si>
    <t>15117</t>
  </si>
  <si>
    <t>101382011003</t>
  </si>
  <si>
    <t>Мемориальная доска .</t>
  </si>
  <si>
    <t>Оперативное управление c 13.05.2011 - Администрация муниципального образования Туапсинский район</t>
  </si>
  <si>
    <t>24505</t>
  </si>
  <si>
    <t>Металлический каркас для скалодрома  с антикоррозионной защитой</t>
  </si>
  <si>
    <t>23798</t>
  </si>
  <si>
    <t>Механический расходомер-счетчи ZENNER</t>
  </si>
  <si>
    <t>Оборуд.для сист.отоплен. / Машины и оборудование</t>
  </si>
  <si>
    <t>Оперативное управление c 23.05.2018 - муниципальное бюджетное общеобразовательное учреждение средняя общеобразовательная школа № 14 с. Кривенковское МО Туапсинский район</t>
  </si>
  <si>
    <t>23799</t>
  </si>
  <si>
    <t>Оперативное управление c 23.05.2018 -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</si>
  <si>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23800</t>
  </si>
  <si>
    <t>410124000002</t>
  </si>
  <si>
    <t>23796</t>
  </si>
  <si>
    <t>Оперативное управление c 11.05.2018 -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</si>
  <si>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23795</t>
  </si>
  <si>
    <t>23797</t>
  </si>
  <si>
    <t>19121</t>
  </si>
  <si>
    <t>110136000561</t>
  </si>
  <si>
    <t>Миксер  планетарный DTO ELEKTROLUX МВ40 601197</t>
  </si>
  <si>
    <t>22794</t>
  </si>
  <si>
    <t>Миксер СМР 250</t>
  </si>
  <si>
    <t>Оперативное управление c 01.01.2017 -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</si>
  <si>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15549</t>
  </si>
  <si>
    <t>101240000116</t>
  </si>
  <si>
    <t>Микшер Soundcraft LX7ii/24ch пульт</t>
  </si>
  <si>
    <t>15477</t>
  </si>
  <si>
    <t>110134000008</t>
  </si>
  <si>
    <t>Микшер активный Dinacord Power Mate 600-2</t>
  </si>
  <si>
    <t>Оперативное управление c 09.04.2009 - муниципальное бюджетное общеобразовательное учреждение средняя общеобразовательная школа № 8 г. Туапсе МО Туапсинский район</t>
  </si>
  <si>
    <t>19057</t>
  </si>
  <si>
    <t>Микшерный пульт Soundcraft LX7 i i/24ch</t>
  </si>
  <si>
    <t>15734</t>
  </si>
  <si>
    <t>101340000116</t>
  </si>
  <si>
    <t>Микшерный пульт Soundcraft LX7ii/24ch</t>
  </si>
  <si>
    <t>20326</t>
  </si>
  <si>
    <t>Мини АТС АТС</t>
  </si>
  <si>
    <t>15102</t>
  </si>
  <si>
    <t>01381163</t>
  </si>
  <si>
    <t>Мини АТС в здании администрации</t>
  </si>
  <si>
    <t>19055</t>
  </si>
  <si>
    <t>110136000238</t>
  </si>
  <si>
    <t>Мини диск Tasman md-cd 1 mk 2</t>
  </si>
  <si>
    <t>19406</t>
  </si>
  <si>
    <t>210134000010</t>
  </si>
  <si>
    <t>Минитрактор Минитрактор</t>
  </si>
  <si>
    <t>Тракторы / Машины и оборудование</t>
  </si>
  <si>
    <t>19360</t>
  </si>
  <si>
    <t>01630040</t>
  </si>
  <si>
    <t>Минитрап двойной</t>
  </si>
  <si>
    <t>19409</t>
  </si>
  <si>
    <t>21983</t>
  </si>
  <si>
    <t>Минитрап двойной "Евротрамп"</t>
  </si>
  <si>
    <t>Оперативное управление c 11.04.2017 -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</si>
  <si>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17302</t>
  </si>
  <si>
    <t>Многолетние насаждения Зеленые насаждения</t>
  </si>
  <si>
    <t>Многолетние насаждения / Прочие основные ср-ва</t>
  </si>
  <si>
    <t>17319</t>
  </si>
  <si>
    <t>110103000004</t>
  </si>
  <si>
    <t>Многолетние насаждения Озеленение</t>
  </si>
  <si>
    <t>18519</t>
  </si>
  <si>
    <t>Мобильное здание 2,5*2,5*2,5</t>
  </si>
  <si>
    <t>Разборные металл. конструкции / Сооружения разборные конструкц</t>
  </si>
  <si>
    <t>18518</t>
  </si>
  <si>
    <t>18521</t>
  </si>
  <si>
    <t>18520</t>
  </si>
  <si>
    <t>17931</t>
  </si>
  <si>
    <t>11012400322</t>
  </si>
  <si>
    <t>Мобильный компьютерный класс для модернизации системы общего образования</t>
  </si>
  <si>
    <t>14184</t>
  </si>
  <si>
    <t>101342013105</t>
  </si>
  <si>
    <t>Модуль управления Многоточечной конференции CiscoTelePresenceMCU5310</t>
  </si>
  <si>
    <t>16975</t>
  </si>
  <si>
    <t>Мольберт двухсторонний комб.(каб.ИЗО) 10 компл</t>
  </si>
  <si>
    <t>16722</t>
  </si>
  <si>
    <t>1101360104</t>
  </si>
  <si>
    <t>Моноблок AMZ-330Т (агрегат в холодильную камеру)</t>
  </si>
  <si>
    <t>23743</t>
  </si>
  <si>
    <t>ВА900000109</t>
  </si>
  <si>
    <t>Моноблок Acer AS 23.8   Full HD</t>
  </si>
  <si>
    <t>Оперативное управление c 01.01.2018 - Управление здравоохранения администрации муниципального образования Туапсинский район</t>
  </si>
  <si>
    <t>23742</t>
  </si>
  <si>
    <t>ВА900000108</t>
  </si>
  <si>
    <t>22886</t>
  </si>
  <si>
    <t>ВА90000093</t>
  </si>
  <si>
    <t>Моноблок Acer AS Z3-711  23/8 HD</t>
  </si>
  <si>
    <t>22704</t>
  </si>
  <si>
    <t>Моноблок IRU</t>
  </si>
  <si>
    <t>Оперативное управление c 02.06.2017 - муниципальное казенное учреждение "Централизованная бухгалтерия управления образования администрации муниципального образования Туапсинский район"</t>
  </si>
  <si>
    <t>22887</t>
  </si>
  <si>
    <t>ВА900000101</t>
  </si>
  <si>
    <t>Моноблок Lenovo IdeaCentre C40-30.21.5</t>
  </si>
  <si>
    <t>19134</t>
  </si>
  <si>
    <t>110136000669</t>
  </si>
  <si>
    <t>Моноблок Polair МВ 211 S</t>
  </si>
  <si>
    <t>15608</t>
  </si>
  <si>
    <t>101240000252</t>
  </si>
  <si>
    <t>Моноблок МВ 211 S</t>
  </si>
  <si>
    <t>15627</t>
  </si>
  <si>
    <t>101240000251</t>
  </si>
  <si>
    <t>Моноблок ММ 115 S</t>
  </si>
  <si>
    <t>19310</t>
  </si>
  <si>
    <t>110104000126</t>
  </si>
  <si>
    <t>Моноблок НР 600-1210</t>
  </si>
  <si>
    <t>14972</t>
  </si>
  <si>
    <t>110136000038</t>
  </si>
  <si>
    <t>Моноблок среднетемпературный ММ-113 S/SF</t>
  </si>
  <si>
    <t>15129</t>
  </si>
  <si>
    <t>110104000001</t>
  </si>
  <si>
    <t>Мотопомпа .</t>
  </si>
  <si>
    <t>19064</t>
  </si>
  <si>
    <t>110134000343</t>
  </si>
  <si>
    <t>Музыкальная аппаратура музыкальная</t>
  </si>
  <si>
    <t>17951</t>
  </si>
  <si>
    <t>ВА0000001018</t>
  </si>
  <si>
    <t>Музыкальное оборудование в комплекте</t>
  </si>
  <si>
    <t>24504</t>
  </si>
  <si>
    <t>Мультимедийная система  в составе  Lenovo IdeaPad</t>
  </si>
  <si>
    <t>18091</t>
  </si>
  <si>
    <t>21013400202</t>
  </si>
  <si>
    <t>Мультимедийная система (проектор с экраном)</t>
  </si>
  <si>
    <t>Оперативное управление c 01.01.2014 -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</si>
  <si>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16459</t>
  </si>
  <si>
    <t>Мультимедийная система Ben Q MP515</t>
  </si>
  <si>
    <t>16421</t>
  </si>
  <si>
    <t>Мультимедийный кабинет .</t>
  </si>
  <si>
    <t>15166</t>
  </si>
  <si>
    <t>Оперативное управление c 31.05.2012 -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</si>
  <si>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15167</t>
  </si>
  <si>
    <t>18706</t>
  </si>
  <si>
    <t>Мультимедийный кабинет 1101040000001</t>
  </si>
  <si>
    <t>22442</t>
  </si>
  <si>
    <t>Мультимедийный кабинет VGA</t>
  </si>
  <si>
    <t>19545</t>
  </si>
  <si>
    <t>Мультимедийный кабинет Мультимедийный</t>
  </si>
  <si>
    <t>22520</t>
  </si>
  <si>
    <t>Мультимедийный кабинет в комплекте</t>
  </si>
  <si>
    <t>22485</t>
  </si>
  <si>
    <t>Мультимедийный кабинет комплект оборудования</t>
  </si>
  <si>
    <t>22342</t>
  </si>
  <si>
    <t>210124000056</t>
  </si>
  <si>
    <t>Мультимедийный кабинет мультимедийный</t>
  </si>
  <si>
    <t>22862</t>
  </si>
  <si>
    <t>Мультимедийный комплекс -</t>
  </si>
  <si>
    <t>15188</t>
  </si>
  <si>
    <t>110134000124</t>
  </si>
  <si>
    <t>Мультимедийный комплекс 512/80/128МВ</t>
  </si>
  <si>
    <t>Оперативное управление c 01.02.2006 -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</si>
  <si>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15197</t>
  </si>
  <si>
    <t>Мультимедийный комплекс View Sonic</t>
  </si>
  <si>
    <t>Оперативное управление c 03.10.2011 -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</si>
  <si>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15196</t>
  </si>
  <si>
    <t>110134000216</t>
  </si>
  <si>
    <t>22583</t>
  </si>
  <si>
    <t>110124000029</t>
  </si>
  <si>
    <t>Мультимедийный комплекс в комплекте</t>
  </si>
  <si>
    <t>14913</t>
  </si>
  <si>
    <t>Мультимедийный комплекс для кабинета истории</t>
  </si>
  <si>
    <t>Оперативное управление c 16.09.2010 -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</si>
  <si>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18074</t>
  </si>
  <si>
    <t>11013400042</t>
  </si>
  <si>
    <t>Мультимедийный комплекс для кабинета математики</t>
  </si>
  <si>
    <t>18075</t>
  </si>
  <si>
    <t>11013400040</t>
  </si>
  <si>
    <t>Мультимедийный комплекс для кабинета русского языка</t>
  </si>
  <si>
    <t>19085</t>
  </si>
  <si>
    <t>110126000660</t>
  </si>
  <si>
    <t>Мультимедийный комплекс для начальной  школы</t>
  </si>
  <si>
    <t>Фото и киноаппаратура / Машины и оборудование</t>
  </si>
  <si>
    <t>15675</t>
  </si>
  <si>
    <t>101240000141</t>
  </si>
  <si>
    <t>Мультимедийный комплекс для начальной школы</t>
  </si>
  <si>
    <t>15653</t>
  </si>
  <si>
    <t>101240000140</t>
  </si>
  <si>
    <t>15652</t>
  </si>
  <si>
    <t>101240000133</t>
  </si>
  <si>
    <t>19106</t>
  </si>
  <si>
    <t>110126000444</t>
  </si>
  <si>
    <t>19104</t>
  </si>
  <si>
    <t>110126000663</t>
  </si>
  <si>
    <t>19103</t>
  </si>
  <si>
    <t>110126000662</t>
  </si>
  <si>
    <t>19102</t>
  </si>
  <si>
    <t>110126000661</t>
  </si>
  <si>
    <t>15609</t>
  </si>
  <si>
    <t>101240000138</t>
  </si>
  <si>
    <t>19081</t>
  </si>
  <si>
    <t>110126000445</t>
  </si>
  <si>
    <t>15571</t>
  </si>
  <si>
    <t>101240000139</t>
  </si>
  <si>
    <t>15570</t>
  </si>
  <si>
    <t>101240000136</t>
  </si>
  <si>
    <t>15569</t>
  </si>
  <si>
    <t>101240000134</t>
  </si>
  <si>
    <t>15697</t>
  </si>
  <si>
    <t>101240000143</t>
  </si>
  <si>
    <t>15696</t>
  </si>
  <si>
    <t>101240000142</t>
  </si>
  <si>
    <t>15695</t>
  </si>
  <si>
    <t>101240000137</t>
  </si>
  <si>
    <t>15694</t>
  </si>
  <si>
    <t>101240000135</t>
  </si>
  <si>
    <t>15195</t>
  </si>
  <si>
    <t>110134000174</t>
  </si>
  <si>
    <t>Мультимедийный комплекс кабинет</t>
  </si>
  <si>
    <t>Оперативное управление c 01.09.2011 -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</si>
  <si>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15194</t>
  </si>
  <si>
    <t>110134000173</t>
  </si>
  <si>
    <t>Мультимедийный комплекс кабинет музыки</t>
  </si>
  <si>
    <t>16617</t>
  </si>
  <si>
    <t>110134000212</t>
  </si>
  <si>
    <t>Мультимедийный комплекс предметный Casio XJ-S36</t>
  </si>
  <si>
    <t>15628</t>
  </si>
  <si>
    <t>101240000132</t>
  </si>
  <si>
    <t>Мультимедийный комплект для конференц-зала</t>
  </si>
  <si>
    <t>15187</t>
  </si>
  <si>
    <t>110134000169</t>
  </si>
  <si>
    <t>Мультимедийный проектор .</t>
  </si>
  <si>
    <t>Оперативное управление c 01.11.2002 -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</si>
  <si>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15629</t>
  </si>
  <si>
    <t>101240000444</t>
  </si>
  <si>
    <t>Мультимедийный проектор Acer 1160 APM учителя</t>
  </si>
  <si>
    <t>15677</t>
  </si>
  <si>
    <t>101240000449</t>
  </si>
  <si>
    <t>Мультимедийный проектор Acer PD 1160</t>
  </si>
  <si>
    <t>15676</t>
  </si>
  <si>
    <t>101240000447</t>
  </si>
  <si>
    <t>15678</t>
  </si>
  <si>
    <t>101240000451</t>
  </si>
  <si>
    <t>15679</t>
  </si>
  <si>
    <t>101240000456</t>
  </si>
  <si>
    <t>15612</t>
  </si>
  <si>
    <t>101240000458</t>
  </si>
  <si>
    <t>Мультимедийный проектор Acer PD1160</t>
  </si>
  <si>
    <t>15611</t>
  </si>
  <si>
    <t>101240000455</t>
  </si>
  <si>
    <t>15698</t>
  </si>
  <si>
    <t>101240000457</t>
  </si>
  <si>
    <t>15573</t>
  </si>
  <si>
    <t>15630</t>
  </si>
  <si>
    <t>101240000452</t>
  </si>
  <si>
    <t>15576</t>
  </si>
  <si>
    <t>101240000453</t>
  </si>
  <si>
    <t>15610</t>
  </si>
  <si>
    <t>101240000446</t>
  </si>
  <si>
    <t>15574</t>
  </si>
  <si>
    <t>101240000448</t>
  </si>
  <si>
    <t>15654</t>
  </si>
  <si>
    <t>101240000454</t>
  </si>
  <si>
    <t>15699</t>
  </si>
  <si>
    <t>101240000460</t>
  </si>
  <si>
    <t>Мультимедийный проектор Acer XD1165D</t>
  </si>
  <si>
    <t>15595</t>
  </si>
  <si>
    <t>101240000001</t>
  </si>
  <si>
    <t>Мультимедийный проектор Aser X1240</t>
  </si>
  <si>
    <t>Оперативное управление c 15.07.2012 - муниципальное автономное учреждение средняя общеобразовательная школа № 11 г. Туапсе МО Туапсинский район</t>
  </si>
  <si>
    <t>15596</t>
  </si>
  <si>
    <t>101240000002</t>
  </si>
  <si>
    <t>15597</t>
  </si>
  <si>
    <t>101240000003</t>
  </si>
  <si>
    <t>15367</t>
  </si>
  <si>
    <t>Мультимедийный проектор Belinea LCD 17 1730</t>
  </si>
  <si>
    <t>18073</t>
  </si>
  <si>
    <t>1013400060</t>
  </si>
  <si>
    <t>Мультимедийный проектор LCD SVGA800*600</t>
  </si>
  <si>
    <t>15674</t>
  </si>
  <si>
    <t>101240000052</t>
  </si>
  <si>
    <t>Мультимедийный проектор LSD</t>
  </si>
  <si>
    <t>15193</t>
  </si>
  <si>
    <t>Мультимедийный проектор NECVT590</t>
  </si>
  <si>
    <t>Оперативное управление c 05.04.2006 -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</si>
  <si>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22589</t>
  </si>
  <si>
    <t>110124000460</t>
  </si>
  <si>
    <t>Мультимедийный проектор Vew Sonik</t>
  </si>
  <si>
    <t>23841</t>
  </si>
  <si>
    <t>Мультимедийный проектор Vivitek D551</t>
  </si>
  <si>
    <t>19499</t>
  </si>
  <si>
    <t>Мультимедийный проектор Vivitek D791ST</t>
  </si>
  <si>
    <t>Оперативное управление c 01.01.2015 - Муниципальное казенное учреждение "Комитет развития образования Туапсинского района"</t>
  </si>
  <si>
    <t>19498</t>
  </si>
  <si>
    <t>15594</t>
  </si>
  <si>
    <t>101240000004</t>
  </si>
  <si>
    <t>Мультимедийный проектор Vivitek Quim Q2</t>
  </si>
  <si>
    <t>22848</t>
  </si>
  <si>
    <t>Мультимедийный проектор Vivtek D 863</t>
  </si>
  <si>
    <t>16931</t>
  </si>
  <si>
    <t>110124000067</t>
  </si>
  <si>
    <t>Мультимедийный проектор видео</t>
  </si>
  <si>
    <t>22422</t>
  </si>
  <si>
    <t>Мультимедийный проектор с комплектом потолочного крепления</t>
  </si>
  <si>
    <t>Оперативное управление c 01.01.2017 - муниципальное бюджетное дошкольное образовательное учреждение детский сад № 3 "Ромашка" с. Шаумян муниципального образования Туапсинский район</t>
  </si>
  <si>
    <t>18210</t>
  </si>
  <si>
    <t>21013400252</t>
  </si>
  <si>
    <t>Мультимедийный проектор с экраном</t>
  </si>
  <si>
    <t>15680</t>
  </si>
  <si>
    <t>101240000266</t>
  </si>
  <si>
    <t>Мясорубка 22/RS</t>
  </si>
  <si>
    <t>11675</t>
  </si>
  <si>
    <t>Мясорубка SIRMAN TC-22 NEVADA</t>
  </si>
  <si>
    <t>Оперативное управление c 21.07.2011 -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</si>
  <si>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14916</t>
  </si>
  <si>
    <t>110136000251</t>
  </si>
  <si>
    <t>Мясорубка SIRMAN TS 12</t>
  </si>
  <si>
    <t>19116</t>
  </si>
  <si>
    <t>110136000519</t>
  </si>
  <si>
    <t>Мясорубка Sirman TC-12 RIO</t>
  </si>
  <si>
    <t>19115</t>
  </si>
  <si>
    <t>Мясорубка Sirman TC-22 RIO</t>
  </si>
  <si>
    <t>11661</t>
  </si>
  <si>
    <t>210134000002</t>
  </si>
  <si>
    <t>Мясорубка TS 12 FTS 127U</t>
  </si>
  <si>
    <t>22607</t>
  </si>
  <si>
    <t>110124000885</t>
  </si>
  <si>
    <t>Мясорубка АТ 122RUT</t>
  </si>
  <si>
    <t>21463</t>
  </si>
  <si>
    <t>Мясорубка МИМ 300</t>
  </si>
  <si>
    <t>11688</t>
  </si>
  <si>
    <t>110136000066</t>
  </si>
  <si>
    <t>Мясорубка Протирочно-резательная</t>
  </si>
  <si>
    <t>Оперативное управление c 26.12.2012 - муниципальное бюджетное дошкольное образовательное учреждение детский сад № 2 "Малышок" муниципального образования Туапсинский район</t>
  </si>
  <si>
    <t>15783</t>
  </si>
  <si>
    <t>110124001547</t>
  </si>
  <si>
    <t>Мясорубка электро</t>
  </si>
  <si>
    <t>Оперативное управление c 05.07.2013 - муниципальное бюджетное общеобразовательное учреждение гимназия № 1 города Туапсе муниципального образования Туапсиснкий район</t>
  </si>
  <si>
    <t>16478</t>
  </si>
  <si>
    <t>Мясорубка электро МИМ-300М</t>
  </si>
  <si>
    <t>16954</t>
  </si>
  <si>
    <t>110126000107</t>
  </si>
  <si>
    <t>Набор для минифутбола (ворота футбольные, сетка для ворот, мяч футбольны</t>
  </si>
  <si>
    <t>19642</t>
  </si>
  <si>
    <t>210136000001</t>
  </si>
  <si>
    <t>Набор мебели детский групповой "Светлячок"</t>
  </si>
  <si>
    <t>Мебель специальная / Производственный, хозинвентарь</t>
  </si>
  <si>
    <t>Оперативное управление c 01.01.2015 -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</si>
  <si>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20323</t>
  </si>
  <si>
    <t>Набор мебели для офиса</t>
  </si>
  <si>
    <t>20305</t>
  </si>
  <si>
    <t>Набор мебели офисный</t>
  </si>
  <si>
    <t>15217</t>
  </si>
  <si>
    <t>Набор мебели преподавателя Комплекс 3-1</t>
  </si>
  <si>
    <t>Оперативное управление c 01.12.2008 -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</si>
  <si>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16956</t>
  </si>
  <si>
    <t>Набор мебели преподавателя Комплект 3-1</t>
  </si>
  <si>
    <t>17300</t>
  </si>
  <si>
    <t>110136000047</t>
  </si>
  <si>
    <t>Набор мебели преподавателя Набор мебели преподавателя</t>
  </si>
  <si>
    <t>17301</t>
  </si>
  <si>
    <t>17311</t>
  </si>
  <si>
    <t>110136000049</t>
  </si>
  <si>
    <t>15213</t>
  </si>
  <si>
    <t>110136000108</t>
  </si>
  <si>
    <t>Набор моделей  органов человека (каб.биологии)</t>
  </si>
  <si>
    <t>15214</t>
  </si>
  <si>
    <t>Набор моделей (каб.биологии)</t>
  </si>
  <si>
    <t>14039</t>
  </si>
  <si>
    <t>210136000888</t>
  </si>
  <si>
    <t>Набор оборудования Набор оборуд.для лаборантской кабинета физики</t>
  </si>
  <si>
    <t>17793</t>
  </si>
  <si>
    <t>11013410017</t>
  </si>
  <si>
    <t>Набор оборудования Системный блок"Геос", монитор</t>
  </si>
  <si>
    <t>17722</t>
  </si>
  <si>
    <t>110136000021</t>
  </si>
  <si>
    <t>Набор оборудования для кабинета биологии</t>
  </si>
  <si>
    <t>17458</t>
  </si>
  <si>
    <t>110136000080</t>
  </si>
  <si>
    <t>Набор оборудования учебно-наглядных пособий</t>
  </si>
  <si>
    <t>15916</t>
  </si>
  <si>
    <t>Набор офисной мебели Жалюзи</t>
  </si>
  <si>
    <t>11684</t>
  </si>
  <si>
    <t>110136000520</t>
  </si>
  <si>
    <t>Набор офисной мебели Кабинет директора</t>
  </si>
  <si>
    <t>Оперативное управление c 07.12.2011 -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</si>
  <si>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20324</t>
  </si>
  <si>
    <t>Набор офисной мебели набор</t>
  </si>
  <si>
    <t>16939</t>
  </si>
  <si>
    <t>110126000102</t>
  </si>
  <si>
    <t>Набор по механике (каб.физики) 15 компл.</t>
  </si>
  <si>
    <t>16980</t>
  </si>
  <si>
    <t>110126000103</t>
  </si>
  <si>
    <t>Набор по электричеству (каб.физики) 15 компл.</t>
  </si>
  <si>
    <t>19022</t>
  </si>
  <si>
    <t>110126000111</t>
  </si>
  <si>
    <t>Набор ученической мебели ( парта + 2 стула)</t>
  </si>
  <si>
    <t>Оперативное управление c 16.10.2013 - Муниципальное бюджетное образовательное учреждение средняя общеобразовательная школа № 24 с. Агой МО Туапсинский район</t>
  </si>
  <si>
    <t>18006</t>
  </si>
  <si>
    <t>ВА000002291</t>
  </si>
  <si>
    <t>Набор ученической мебели для начальной школы</t>
  </si>
  <si>
    <t>18005</t>
  </si>
  <si>
    <t>ВА000002324</t>
  </si>
  <si>
    <t>Набор ученической мебели для начальных классов</t>
  </si>
  <si>
    <t>18004</t>
  </si>
  <si>
    <t>ВА000002333</t>
  </si>
  <si>
    <t>11709</t>
  </si>
  <si>
    <t>110136000288</t>
  </si>
  <si>
    <t>Наборы мебели Группа кратковременного пребывания</t>
  </si>
  <si>
    <t>Оперативное управление c 29.11.2012 -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</si>
  <si>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16869</t>
  </si>
  <si>
    <t>Наборы мебели Корпусная мебель</t>
  </si>
  <si>
    <t>Оперативное управление c 01.01.2014 - муниципальное бюджетное дошкольное образовательное учреждение детский сад № 2 "Малышок" муниципального образования Туапсинский район</t>
  </si>
  <si>
    <t>15467</t>
  </si>
  <si>
    <t>110136000041</t>
  </si>
  <si>
    <t>Наборы мебели преподавателя 3-1</t>
  </si>
  <si>
    <t>Оперативное управление c 18.11.2008 - муниципальное бюджетное общеобразовательное учреждение средняя общеобразовательная школа № 8 г. Туапсе МО Туапсинский район</t>
  </si>
  <si>
    <t>16724</t>
  </si>
  <si>
    <t>Наборы мебели преподавателя комплекс 3-1</t>
  </si>
  <si>
    <t>16723</t>
  </si>
  <si>
    <t>110136000115</t>
  </si>
  <si>
    <t>24783</t>
  </si>
  <si>
    <t>Навес -</t>
  </si>
  <si>
    <t>Прочие сооружения / Сооружения разборные конструкц</t>
  </si>
  <si>
    <t>Оперативное управление c 26.12.2018 - муниципальное бюджетное общеобразовательное учреждение средняя общеобразовательная школа № 18 с. Тенгинка МО Туапсиснкий район</t>
  </si>
  <si>
    <t>24784</t>
  </si>
  <si>
    <t>24785</t>
  </si>
  <si>
    <t>24786</t>
  </si>
  <si>
    <t>24787</t>
  </si>
  <si>
    <t>24788</t>
  </si>
  <si>
    <t>24789</t>
  </si>
  <si>
    <t>Навес двойной</t>
  </si>
  <si>
    <t>20583</t>
  </si>
  <si>
    <t>Навес для приема пищи</t>
  </si>
  <si>
    <t>24476</t>
  </si>
  <si>
    <t>11013800095</t>
  </si>
  <si>
    <t>Надувная фигура "Казак"</t>
  </si>
  <si>
    <t>Оперативное управление c 01.01.2018 - Отдел культуры администрации муниципального образования Туапсинский район</t>
  </si>
  <si>
    <t>18459</t>
  </si>
  <si>
    <t>108520006792</t>
  </si>
  <si>
    <t>Наружный блок кондиционера RXS20K</t>
  </si>
  <si>
    <t>18460</t>
  </si>
  <si>
    <t>108520006793</t>
  </si>
  <si>
    <t>18461</t>
  </si>
  <si>
    <t>108520006794</t>
  </si>
  <si>
    <t>Хозяйственное ведение c 10.01.2015 - Муниципальное унитарное предприятие муниципального образования Туапсинский район</t>
  </si>
  <si>
    <t>19351</t>
  </si>
  <si>
    <t>210134000056</t>
  </si>
  <si>
    <t>Насос консольный</t>
  </si>
  <si>
    <t>Насосы / Машины и оборудование</t>
  </si>
  <si>
    <t>19350</t>
  </si>
  <si>
    <t>210134000055</t>
  </si>
  <si>
    <t>18465</t>
  </si>
  <si>
    <t>108520006798</t>
  </si>
  <si>
    <t>Насос погружной 65 WQ30-10-2.2</t>
  </si>
  <si>
    <t>18464</t>
  </si>
  <si>
    <t>108520006797</t>
  </si>
  <si>
    <t>18492</t>
  </si>
  <si>
    <t>108520006970</t>
  </si>
  <si>
    <t>Насос погружной 65WQ30-10-2.2</t>
  </si>
  <si>
    <t>18943</t>
  </si>
  <si>
    <t>10105140</t>
  </si>
  <si>
    <t>Насос фекальный Насос фекальный</t>
  </si>
  <si>
    <t>Оперативное управление c 27.12.2014 - муниципальное бюджетное общеобразовательное учреждение средняя общеобразовательная школа № 10 им. Т.П.Северова</t>
  </si>
  <si>
    <t>18649</t>
  </si>
  <si>
    <t>108520013246</t>
  </si>
  <si>
    <t>Насос центробежный Multitek 50/13В-3/1 20.61</t>
  </si>
  <si>
    <t>18648</t>
  </si>
  <si>
    <t>108520013245</t>
  </si>
  <si>
    <t>18647</t>
  </si>
  <si>
    <t>108520013244</t>
  </si>
  <si>
    <t>18642</t>
  </si>
  <si>
    <t>108520013243</t>
  </si>
  <si>
    <t>24342</t>
  </si>
  <si>
    <t>101341400200</t>
  </si>
  <si>
    <t>Насосная станция СН-64</t>
  </si>
  <si>
    <t>22605</t>
  </si>
  <si>
    <t>110136000445</t>
  </si>
  <si>
    <t>Настольно-напольная игра Азбука</t>
  </si>
  <si>
    <t>18507</t>
  </si>
  <si>
    <t>108520007036</t>
  </si>
  <si>
    <t>Низковольт.компл.устр.автомати НКУ ЩУ 12.7.4.21</t>
  </si>
  <si>
    <t>Оборудование электрораспредили / Машины и оборудование</t>
  </si>
  <si>
    <t>18506</t>
  </si>
  <si>
    <t>108520007035</t>
  </si>
  <si>
    <t>18517</t>
  </si>
  <si>
    <t>Низковольт.компл.устр.автомати НКУ ЩУ 120..7.1.5.21</t>
  </si>
  <si>
    <t>18563</t>
  </si>
  <si>
    <t>108520007059</t>
  </si>
  <si>
    <t>Низковольт.компл.устр.автомати НКУ ЩУ 120..8 1.5.21</t>
  </si>
  <si>
    <t>18561</t>
  </si>
  <si>
    <t>108520007057</t>
  </si>
  <si>
    <t>Низковольт.компл.устр.автомати ЩУ103.1.4.0044.П.10.Р-5.Д.В</t>
  </si>
  <si>
    <t>Хозяйственное ведение c 10.04.2014 - Муниципальное унитарное предприятие муниципального образования Туапсинский район</t>
  </si>
  <si>
    <t>18562</t>
  </si>
  <si>
    <t>108520007058</t>
  </si>
  <si>
    <t>18504</t>
  </si>
  <si>
    <t>108520007033</t>
  </si>
  <si>
    <t>Низковольт.компл.устр.автомати ЩУ103.1.4.0098.П.10.Р-5.Д.В</t>
  </si>
  <si>
    <t>18505</t>
  </si>
  <si>
    <t>108520007034</t>
  </si>
  <si>
    <t>24345</t>
  </si>
  <si>
    <t>101341400214</t>
  </si>
  <si>
    <t>Ножницы гидравл. комбинирован. МНКТ -80</t>
  </si>
  <si>
    <t>Станки / Машины и оборудование</t>
  </si>
  <si>
    <t>17810</t>
  </si>
  <si>
    <t>00000000008</t>
  </si>
  <si>
    <t>Ноутбук 2</t>
  </si>
  <si>
    <t>19569</t>
  </si>
  <si>
    <t>Ноутбук ASUS K 7010 T 6500</t>
  </si>
  <si>
    <t>Оперативное управление c 01.01.2015 - Муниципальное бюджетное образовательное учреждение дополнительного образования  центр детского творчества пгт. Новомихайловский муниципального образования Туапсинский район</t>
  </si>
  <si>
    <t>19003</t>
  </si>
  <si>
    <t>110136000037</t>
  </si>
  <si>
    <t>Ноутбук ASUS X80N AMD 64X2  Tk55/2048-160/14.1</t>
  </si>
  <si>
    <t>Оперативное управление c 27.01.2009 -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</si>
  <si>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15121</t>
  </si>
  <si>
    <t>Ноутбук Acer ASPIRE 5720G-1A1G16Mi</t>
  </si>
  <si>
    <t>Оперативное управление c 22.02.2008 - Муниципальное казенное учреждение "Молодежный центр Туапсинского района"</t>
  </si>
  <si>
    <t>15958</t>
  </si>
  <si>
    <t>Ноутбук Aser ASPIRE</t>
  </si>
  <si>
    <t>22592</t>
  </si>
  <si>
    <t>Ноутбук Lenovo IdeaPad</t>
  </si>
  <si>
    <t>15072</t>
  </si>
  <si>
    <t>01381075</t>
  </si>
  <si>
    <t>Ноутбук RB</t>
  </si>
  <si>
    <t>Оперативное управление c 21.12.2006 - Администрация муниципального образования Туапсинский район</t>
  </si>
  <si>
    <t>15737</t>
  </si>
  <si>
    <t>101340000007</t>
  </si>
  <si>
    <t>Ноутбук Sony</t>
  </si>
  <si>
    <t>Оперативное управление c 20.12.2012 - муниципальное автономное учреждение средняя общеобразовательная школа № 11 г. Туапсе МО Туапсинский район</t>
  </si>
  <si>
    <t>15733</t>
  </si>
  <si>
    <t>101340000008</t>
  </si>
  <si>
    <t>Ноутбук Sony VAIO SVE1511N1R</t>
  </si>
  <si>
    <t>15577</t>
  </si>
  <si>
    <t>101240000200</t>
  </si>
  <si>
    <t>Ноутбук Sumsung Q 45</t>
  </si>
  <si>
    <t>15613</t>
  </si>
  <si>
    <t>101240000199</t>
  </si>
  <si>
    <t>15070</t>
  </si>
  <si>
    <t>01381374</t>
  </si>
  <si>
    <t>Ноутбук Toshiba Sat A300-20Q T6400/2G/250/15</t>
  </si>
  <si>
    <t>Оперативное управление c 20.05.2009 - Администрация муниципального образования Туапсинский район</t>
  </si>
  <si>
    <t>17856</t>
  </si>
  <si>
    <t>Ноутбук Ноутбук</t>
  </si>
  <si>
    <t>15755</t>
  </si>
  <si>
    <t>101360000024</t>
  </si>
  <si>
    <t>Оборуд. для дистанцион.обучени базовой школы</t>
  </si>
  <si>
    <t>15754</t>
  </si>
  <si>
    <t>101360000780</t>
  </si>
  <si>
    <t>Оборуд. для дистанцион.обучени сельской школы</t>
  </si>
  <si>
    <t>19160</t>
  </si>
  <si>
    <t>110126000126</t>
  </si>
  <si>
    <t>19193</t>
  </si>
  <si>
    <t>110126000153</t>
  </si>
  <si>
    <t>22884</t>
  </si>
  <si>
    <t>101342015033</t>
  </si>
  <si>
    <t>Оборудов. канцелярск фотокопир Xerox Copy Centre C118</t>
  </si>
  <si>
    <t>Средства мех. и автомат.управл / Машины и оборудование</t>
  </si>
  <si>
    <t>15551</t>
  </si>
  <si>
    <t>101240000117</t>
  </si>
  <si>
    <t>Оборудование Tascam md-cd 1 mk 2</t>
  </si>
  <si>
    <t>15550</t>
  </si>
  <si>
    <t>101240000113</t>
  </si>
  <si>
    <t>Оборудование sSchuiz RAD 24/4 30m</t>
  </si>
  <si>
    <t>16330</t>
  </si>
  <si>
    <t>Оборудование Домик-беседка 4302</t>
  </si>
  <si>
    <t>16880</t>
  </si>
  <si>
    <t>Оборудование Домофон на входные ворота</t>
  </si>
  <si>
    <t>Оперативное управление c 27.08.2014 -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</si>
  <si>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16877</t>
  </si>
  <si>
    <t>Оборудование Комплексное ограждение</t>
  </si>
  <si>
    <t>Хозяйственный инвентарь / Инструменты</t>
  </si>
  <si>
    <t>Оперативное управление c 24.07.2014 -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</si>
  <si>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16343</t>
  </si>
  <si>
    <t>Оборудование Лестница пожарная</t>
  </si>
  <si>
    <t>16462</t>
  </si>
  <si>
    <t>Оборудование Металлические ворота</t>
  </si>
  <si>
    <t>Оперативное управление c 01.01.2014 -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</si>
  <si>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16353</t>
  </si>
  <si>
    <t>Оборудование Навес и лестница</t>
  </si>
  <si>
    <t>Оперативное управление c 23.05.2014 -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</si>
  <si>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16390</t>
  </si>
  <si>
    <t>Оборудование Ограда (забор)</t>
  </si>
  <si>
    <t>16557</t>
  </si>
  <si>
    <t>210136000056</t>
  </si>
  <si>
    <t>Оборудование Пожарная лестница</t>
  </si>
  <si>
    <t>16456</t>
  </si>
  <si>
    <t>16698</t>
  </si>
  <si>
    <t>16556</t>
  </si>
  <si>
    <t>110136001280</t>
  </si>
  <si>
    <t>16565</t>
  </si>
  <si>
    <t>Оборудование Пресс гидравлический</t>
  </si>
  <si>
    <t>16699</t>
  </si>
  <si>
    <t>11011300007</t>
  </si>
  <si>
    <t>Оборудование Стальная топливная емкость ( котельная)</t>
  </si>
  <si>
    <t>16559</t>
  </si>
  <si>
    <t>Оборудование Теневой навес</t>
  </si>
  <si>
    <t>Оперативное управление c 29.05.2014 -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</si>
  <si>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16830</t>
  </si>
  <si>
    <t>Оборудование Устройство  топливного склада для хранения в котел</t>
  </si>
  <si>
    <t>Оперативное управление c 28.05.2014 -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</si>
  <si>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15161</t>
  </si>
  <si>
    <t>Оборудование для кабинета начальных классов</t>
  </si>
  <si>
    <t>Оперативное управление c 07.09.2012 -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</si>
  <si>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15199</t>
  </si>
  <si>
    <t>110134000217</t>
  </si>
  <si>
    <t>Оперативное управление c 02.12.2011 -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</si>
  <si>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15159</t>
  </si>
  <si>
    <t>18632</t>
  </si>
  <si>
    <t>108520008751</t>
  </si>
  <si>
    <t>Обратный клапан  PN 63. DN50</t>
  </si>
  <si>
    <t>18629</t>
  </si>
  <si>
    <t>108520008748</t>
  </si>
  <si>
    <t>18630</t>
  </si>
  <si>
    <t>108520008749</t>
  </si>
  <si>
    <t>18631</t>
  </si>
  <si>
    <t>108520008750</t>
  </si>
  <si>
    <t>18634</t>
  </si>
  <si>
    <t>108520008753</t>
  </si>
  <si>
    <t>Обратный клапан  PN 63. DN80</t>
  </si>
  <si>
    <t>18633</t>
  </si>
  <si>
    <t>108520008752</t>
  </si>
  <si>
    <t>16053</t>
  </si>
  <si>
    <t>Объектив Canon EF 70-200</t>
  </si>
  <si>
    <t>Оперативное управление c 30.12.2015 - Муниципальное казенное учреждение "Молодежный центр Туапсинского района"</t>
  </si>
  <si>
    <t>15073</t>
  </si>
  <si>
    <t>01381271</t>
  </si>
  <si>
    <t>Объектив EF70-200мм</t>
  </si>
  <si>
    <t>Оперативное управление c 20.11.2008 - Администрация муниципального образования Туапсинский район</t>
  </si>
  <si>
    <t>11723</t>
  </si>
  <si>
    <t>Овощерезка CI 40</t>
  </si>
  <si>
    <t>16680</t>
  </si>
  <si>
    <t>110134000019</t>
  </si>
  <si>
    <t>Овощерезка CI 50</t>
  </si>
  <si>
    <t>11724</t>
  </si>
  <si>
    <t>110136000560</t>
  </si>
  <si>
    <t>Овощерезка CI 50, в комплекте набор дисков 1961</t>
  </si>
  <si>
    <t>15681</t>
  </si>
  <si>
    <t>101240000312</t>
  </si>
  <si>
    <t>Овощерезка CL-50</t>
  </si>
  <si>
    <t>14919</t>
  </si>
  <si>
    <t>110136000253</t>
  </si>
  <si>
    <t>Овощерезка ROBOT COUPE CL50</t>
  </si>
  <si>
    <t>18723</t>
  </si>
  <si>
    <t>Овощерезка Robot Coupe CL50</t>
  </si>
  <si>
    <t>19133</t>
  </si>
  <si>
    <t>110136000657</t>
  </si>
  <si>
    <t>Овощерезка Robot coupe CL30</t>
  </si>
  <si>
    <t>11676</t>
  </si>
  <si>
    <t>Овощерезка Овощерезка+набор дисков</t>
  </si>
  <si>
    <t>Оперативное управление c 03.10.2011 -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</si>
  <si>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24038</t>
  </si>
  <si>
    <t>410113000001</t>
  </si>
  <si>
    <t>Ограда Ограждение</t>
  </si>
  <si>
    <t>24776</t>
  </si>
  <si>
    <t>510611000001</t>
  </si>
  <si>
    <t>Ограда детских игровых детских площадок</t>
  </si>
  <si>
    <t>20922</t>
  </si>
  <si>
    <t>Ограда из сетчатых панелей</t>
  </si>
  <si>
    <t>Сооружения / Сооружения</t>
  </si>
  <si>
    <t>Оперативное управление c 14.04.2016 -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</si>
  <si>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20923</t>
  </si>
  <si>
    <t>Ограда территории</t>
  </si>
  <si>
    <t>24024</t>
  </si>
  <si>
    <t>410124001672</t>
  </si>
  <si>
    <t>Оповещатели Система оповещения</t>
  </si>
  <si>
    <t>Приборы специальные / Машины и оборудование</t>
  </si>
  <si>
    <t>17566</t>
  </si>
  <si>
    <t>101361400038</t>
  </si>
  <si>
    <t>Оптоволоконная линия связи Волоконно-оптическая линия связи</t>
  </si>
  <si>
    <t>19542</t>
  </si>
  <si>
    <t>110134000059</t>
  </si>
  <si>
    <t>Оркестр мастеров народных инструментов</t>
  </si>
  <si>
    <t>21065</t>
  </si>
  <si>
    <t>Осушитель бытовой Euronord PooiMaster 90</t>
  </si>
  <si>
    <t>18661</t>
  </si>
  <si>
    <t>108520013237</t>
  </si>
  <si>
    <t>Отд.конструктив.элем. зданий и сооружений</t>
  </si>
  <si>
    <t>18659</t>
  </si>
  <si>
    <t>108520013045</t>
  </si>
  <si>
    <t>13362</t>
  </si>
  <si>
    <t>Охранная сигнализация Оборудование ППКОП "Сокол Б8Н"</t>
  </si>
  <si>
    <t>Оперативное управление c 31.05.2013 - муниципальное бюджетное образовательное учреждение дополнительного образования детей детско-юношеская спортивная школа №5 г.Туапсе муниципального образования Туапсинский район</t>
  </si>
  <si>
    <t>13544</t>
  </si>
  <si>
    <t>01381094</t>
  </si>
  <si>
    <t>Охранная сигнализация Охранная и пожарная сигнализация</t>
  </si>
  <si>
    <t>Оперативное управление c 08.10.2012 -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</si>
  <si>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16774</t>
  </si>
  <si>
    <t>Охранная сигнализация Пожарная  сигнализация</t>
  </si>
  <si>
    <t>16881</t>
  </si>
  <si>
    <t>Охранная сигнализация Пожарная сигнализация</t>
  </si>
  <si>
    <t>Оперативное управление c 24.07.2014 -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</si>
  <si>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16878</t>
  </si>
  <si>
    <t>110136000866</t>
  </si>
  <si>
    <t>Охранная сигнализация Пост охраны</t>
  </si>
  <si>
    <t>16879</t>
  </si>
  <si>
    <t>110136000869</t>
  </si>
  <si>
    <t>21725</t>
  </si>
  <si>
    <t>Охранная сигнализация автоматическая пожарная</t>
  </si>
  <si>
    <t>16882</t>
  </si>
  <si>
    <t>110113000002</t>
  </si>
  <si>
    <t>Павильон  для группы кратковрем.пребывания детей</t>
  </si>
  <si>
    <t>11662</t>
  </si>
  <si>
    <t>Паровозик с горкой Паровозик с горкой</t>
  </si>
  <si>
    <t>Оперативное управление c 19.11.2012 -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</si>
  <si>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23707</t>
  </si>
  <si>
    <t>110124000789</t>
  </si>
  <si>
    <t>Парогенератор электрический Lavor Pro GV Etna</t>
  </si>
  <si>
    <t>17937</t>
  </si>
  <si>
    <t>080395</t>
  </si>
  <si>
    <t>Пароконвектомат Пароконвектомат</t>
  </si>
  <si>
    <t>11722</t>
  </si>
  <si>
    <t>110136000553</t>
  </si>
  <si>
    <t>Пароконвертомат APACH A1/6LD</t>
  </si>
  <si>
    <t>16660</t>
  </si>
  <si>
    <t>Пароконвертомат PIRON G910RXS D</t>
  </si>
  <si>
    <t>15782</t>
  </si>
  <si>
    <t>110134001545</t>
  </si>
  <si>
    <t>Пароконвертомат Piron G910RXS D</t>
  </si>
  <si>
    <t>14920</t>
  </si>
  <si>
    <t>110136000254</t>
  </si>
  <si>
    <t>Пароконвертомат Rational SCC 101</t>
  </si>
  <si>
    <t>19114</t>
  </si>
  <si>
    <t>110136000500</t>
  </si>
  <si>
    <t>Пароконвертомат Ratonal SCC 101</t>
  </si>
  <si>
    <t>16874</t>
  </si>
  <si>
    <t>Пароконвертомат UNOX  XV 593/7 GN 1/1</t>
  </si>
  <si>
    <t>15490</t>
  </si>
  <si>
    <t>110134000308</t>
  </si>
  <si>
    <t>Пароконвертомат UNOX XVC 705</t>
  </si>
  <si>
    <t>Оперативное управление c 20.09.2011 - муниципальное бюджетное общеобразовательное учреждение средняя общеобразовательная школа № 8 г. Туапсе МО Туапсинский район</t>
  </si>
  <si>
    <t>11677</t>
  </si>
  <si>
    <t>110136000303</t>
  </si>
  <si>
    <t>Пароконвертомат UNOX XYC 705</t>
  </si>
  <si>
    <t>11658</t>
  </si>
  <si>
    <t>210134000031</t>
  </si>
  <si>
    <t>Пароконвертомат XVC 205</t>
  </si>
  <si>
    <t>16681</t>
  </si>
  <si>
    <t>110136000850</t>
  </si>
  <si>
    <t>Пароконвертомат XYC 505</t>
  </si>
  <si>
    <t>22625</t>
  </si>
  <si>
    <t>110124000530</t>
  </si>
  <si>
    <t>Пароконвертомат АРАСН АР 7М</t>
  </si>
  <si>
    <t>22750</t>
  </si>
  <si>
    <t>110126000300</t>
  </si>
  <si>
    <t>Пароконвертомат ПКА 6-1 ВМ</t>
  </si>
  <si>
    <t>18206</t>
  </si>
  <si>
    <t>Парта школьная (компл. 60 шт.)</t>
  </si>
  <si>
    <t>19547</t>
  </si>
  <si>
    <t>210136000554</t>
  </si>
  <si>
    <t>Перегородка из профиля</t>
  </si>
  <si>
    <t>23986</t>
  </si>
  <si>
    <t>410136000893</t>
  </si>
  <si>
    <t>Перекладина гимнастическая</t>
  </si>
  <si>
    <t>23985</t>
  </si>
  <si>
    <t>410136001145</t>
  </si>
  <si>
    <t>19145</t>
  </si>
  <si>
    <t>110136000107</t>
  </si>
  <si>
    <t>Перекладина пристенная или универсальная</t>
  </si>
  <si>
    <t>15682</t>
  </si>
  <si>
    <t>101240000189</t>
  </si>
  <si>
    <t>Периодическая система Менделеева (электронная)</t>
  </si>
  <si>
    <t>14442</t>
  </si>
  <si>
    <t>Печь муфельная LOIP LF-7/11- G1</t>
  </si>
  <si>
    <t>15578</t>
  </si>
  <si>
    <t>101240000088</t>
  </si>
  <si>
    <t>Печь муфельная ПМ-8</t>
  </si>
  <si>
    <t>22462</t>
  </si>
  <si>
    <t>11012400335</t>
  </si>
  <si>
    <t>Печь пароконвекционная -</t>
  </si>
  <si>
    <t>13944</t>
  </si>
  <si>
    <t>108520004646</t>
  </si>
  <si>
    <t>Печь пароконвекционная 240005, Electrolux, Италия</t>
  </si>
  <si>
    <t>Оперативное управление c 09.04.2014 -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</si>
  <si>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13943</t>
  </si>
  <si>
    <t>108520004645</t>
  </si>
  <si>
    <t>13941</t>
  </si>
  <si>
    <t>110124000165</t>
  </si>
  <si>
    <t>13940</t>
  </si>
  <si>
    <t>Оперативное управление c 09.04.2014 - муниципальное бюджетное общеобразовательное учреждение средняя общеобразовательная школа № 10 им. Т.П.Северова</t>
  </si>
  <si>
    <t>13942</t>
  </si>
  <si>
    <t>108520004644</t>
  </si>
  <si>
    <t>15614</t>
  </si>
  <si>
    <t>101240000025</t>
  </si>
  <si>
    <t>Печь пароконвекционная ХВ 803 G</t>
  </si>
  <si>
    <t>15723</t>
  </si>
  <si>
    <t>101260000239</t>
  </si>
  <si>
    <t>Пианино (шпон красного дерева 1200*1465*603 мм)</t>
  </si>
  <si>
    <t>23913</t>
  </si>
  <si>
    <t>410134000399</t>
  </si>
  <si>
    <t>Пианино -</t>
  </si>
  <si>
    <t>23912</t>
  </si>
  <si>
    <t>410134000395</t>
  </si>
  <si>
    <t>23911</t>
  </si>
  <si>
    <t>410134000394</t>
  </si>
  <si>
    <t>16400</t>
  </si>
  <si>
    <t>Пианино .</t>
  </si>
  <si>
    <t>Оперативное управление c 01.01.2014 - муниципальное бюджетное образовательное учреждение дополнительного образования детей детская школа искусств с.Агой муниципального образования Туапсинский район</t>
  </si>
  <si>
    <t>16561</t>
  </si>
  <si>
    <t>110136000085</t>
  </si>
  <si>
    <t>Пианино Samick JS 615 SD wast</t>
  </si>
  <si>
    <t>19543</t>
  </si>
  <si>
    <t>Пианино Пианино</t>
  </si>
  <si>
    <t>16845</t>
  </si>
  <si>
    <t>Пианино Цифровое пианино</t>
  </si>
  <si>
    <t>16776</t>
  </si>
  <si>
    <t>Пианино Эл. пианино  "ЯМАХА"</t>
  </si>
  <si>
    <t>21726</t>
  </si>
  <si>
    <t>Пианино в комплекте со стулом</t>
  </si>
  <si>
    <t>17953</t>
  </si>
  <si>
    <t>ВА000001019</t>
  </si>
  <si>
    <t>Пианино цифровое CASIO HX с подставкой</t>
  </si>
  <si>
    <t>22351</t>
  </si>
  <si>
    <t>Пианино цифровое с аккустической системой   YAMAHA</t>
  </si>
  <si>
    <t>Оперативное управление c 01.01.2017 - муниципальное бюджетное дошкольное образовательное учреждение детский сад № 42 "Красная шапочка" г. Туапсе муниципального образования Туапсинский район</t>
  </si>
  <si>
    <t>23902</t>
  </si>
  <si>
    <t>410136000254</t>
  </si>
  <si>
    <t>Пила HBS-2500</t>
  </si>
  <si>
    <t>16916</t>
  </si>
  <si>
    <t>110124000084</t>
  </si>
  <si>
    <t>Плазменная панель "Панасоник 50 ПВ8 42"</t>
  </si>
  <si>
    <t>23744</t>
  </si>
  <si>
    <t>ВА900000110</t>
  </si>
  <si>
    <t>Планшет Apple iPad</t>
  </si>
  <si>
    <t>14185</t>
  </si>
  <si>
    <t>101342013106</t>
  </si>
  <si>
    <t>Платформа видеокоммутации Cisco VCS в комплекте с Cisco PrecisionHD USB</t>
  </si>
  <si>
    <t>14186</t>
  </si>
  <si>
    <t>101342013101</t>
  </si>
  <si>
    <t>Платформа виртуализации Dell M1000e</t>
  </si>
  <si>
    <t>23943</t>
  </si>
  <si>
    <t>410134001023</t>
  </si>
  <si>
    <t>Плита электрическая -</t>
  </si>
  <si>
    <t>23944</t>
  </si>
  <si>
    <t>410134001022</t>
  </si>
  <si>
    <t>16375</t>
  </si>
  <si>
    <t>Плита электрическая ПЭП напольная</t>
  </si>
  <si>
    <t>11726</t>
  </si>
  <si>
    <t>110136000091</t>
  </si>
  <si>
    <t>Плита электрическая ПЭП-051М-ДШ</t>
  </si>
  <si>
    <t>Оперативное управление c 27.11.2012 -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</si>
  <si>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11727</t>
  </si>
  <si>
    <t>110136000092</t>
  </si>
  <si>
    <t>11718</t>
  </si>
  <si>
    <t>110136000549</t>
  </si>
  <si>
    <t>Плита электрическая Плита электрическая с духовкой Ф4ЖТЛпдэ</t>
  </si>
  <si>
    <t>11719</t>
  </si>
  <si>
    <t>110136000550</t>
  </si>
  <si>
    <t>Плита электрическая Плита электричсекая с духовкой Ф4ЖТЛпдэ</t>
  </si>
  <si>
    <t>21729</t>
  </si>
  <si>
    <t>Плита электрическая Ф4 ЖТ Лпдэ</t>
  </si>
  <si>
    <t>21728</t>
  </si>
  <si>
    <t>22865</t>
  </si>
  <si>
    <t>Плита электрическая ЭП - 4ЖШ</t>
  </si>
  <si>
    <t>20011</t>
  </si>
  <si>
    <t>110134000110</t>
  </si>
  <si>
    <t>Плита электрическая ЭП 4ЖШ с духовкой</t>
  </si>
  <si>
    <t>Оперативное управление c 01.01.2015 - муниципальное бюджетное учреждение детский сад № 5 "Чайка" с. Кривенковское муниципального образования Туапсинский район</t>
  </si>
  <si>
    <t>22804</t>
  </si>
  <si>
    <t>110124000081</t>
  </si>
  <si>
    <t>Плита электрическая ЭП-4 П</t>
  </si>
  <si>
    <t>22805</t>
  </si>
  <si>
    <t>110124000801</t>
  </si>
  <si>
    <t>16348</t>
  </si>
  <si>
    <t>110136000501</t>
  </si>
  <si>
    <t>Плита электрическая ЭП-4ЖШ</t>
  </si>
  <si>
    <t>11682</t>
  </si>
  <si>
    <t>Оперативное управление c 22.07.2011 -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</si>
  <si>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11681</t>
  </si>
  <si>
    <t>11691</t>
  </si>
  <si>
    <t>110136000507</t>
  </si>
  <si>
    <t>Оперативное управление c 24.12.2012 -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</si>
  <si>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16347</t>
  </si>
  <si>
    <t>11696</t>
  </si>
  <si>
    <t>Оперативное управление c 18.12.2012 -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</si>
  <si>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11695</t>
  </si>
  <si>
    <t>Оперативное управление c 02.11.2012 -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</si>
  <si>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15631</t>
  </si>
  <si>
    <t>101240000314</t>
  </si>
  <si>
    <t>Плита электрическая ЭП-6ЖШ</t>
  </si>
  <si>
    <t>15655</t>
  </si>
  <si>
    <t>101240000313</t>
  </si>
  <si>
    <t>17786</t>
  </si>
  <si>
    <t>110134100028</t>
  </si>
  <si>
    <t>11731</t>
  </si>
  <si>
    <t>Оперативное управление c 10.07.2012 -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</si>
  <si>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19168</t>
  </si>
  <si>
    <t>110134100065</t>
  </si>
  <si>
    <t>Плита электрическая ЭП4-4Ж нержавейка</t>
  </si>
  <si>
    <t>Оперативное управление c 07.09.2010 -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</si>
  <si>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22626</t>
  </si>
  <si>
    <t>Плита электрическая без духовки</t>
  </si>
  <si>
    <t>22627</t>
  </si>
  <si>
    <t>110126000262</t>
  </si>
  <si>
    <t>15413</t>
  </si>
  <si>
    <t>110136000103</t>
  </si>
  <si>
    <t>Плита электрическая кухонная ЭП-4ЖШ</t>
  </si>
  <si>
    <t>Оперативное управление c 27.12.2010 -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</si>
  <si>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22666</t>
  </si>
  <si>
    <t>110124000339</t>
  </si>
  <si>
    <t>Плита электрическая с духовкой Ф4ЖТЛ</t>
  </si>
  <si>
    <t>15186</t>
  </si>
  <si>
    <t>110134000107</t>
  </si>
  <si>
    <t>Плоттер HP Designlet 130nr C7791D</t>
  </si>
  <si>
    <t>Оперативное управление c 01.01.2008 -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</si>
  <si>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14035</t>
  </si>
  <si>
    <t>210134000824</t>
  </si>
  <si>
    <t>Плоттер Плоттер</t>
  </si>
  <si>
    <t>24790</t>
  </si>
  <si>
    <t>Площадка под здание котельной</t>
  </si>
  <si>
    <t>14191</t>
  </si>
  <si>
    <t>101342013055</t>
  </si>
  <si>
    <t>Поворотная сетевая камера Verint S5503PTZ-36DW-P-S</t>
  </si>
  <si>
    <t>15847</t>
  </si>
  <si>
    <t>101342013057</t>
  </si>
  <si>
    <t>14193</t>
  </si>
  <si>
    <t>101342013058</t>
  </si>
  <si>
    <t>14192</t>
  </si>
  <si>
    <t>101342013056</t>
  </si>
  <si>
    <t>14190</t>
  </si>
  <si>
    <t>101342013054</t>
  </si>
  <si>
    <t>14187</t>
  </si>
  <si>
    <t>101342013051</t>
  </si>
  <si>
    <t>14188</t>
  </si>
  <si>
    <t>101342013052</t>
  </si>
  <si>
    <t>14189</t>
  </si>
  <si>
    <t>101342013053</t>
  </si>
  <si>
    <t>18469</t>
  </si>
  <si>
    <t>108520006811</t>
  </si>
  <si>
    <t>Погружное перемешив. устройств QJB4 с установочным комплектом</t>
  </si>
  <si>
    <t>18470</t>
  </si>
  <si>
    <t>108520006812</t>
  </si>
  <si>
    <t>18468</t>
  </si>
  <si>
    <t>108520006810</t>
  </si>
  <si>
    <t>24020</t>
  </si>
  <si>
    <t>410124001843</t>
  </si>
  <si>
    <t>Подъемная платформа -</t>
  </si>
  <si>
    <t>24023</t>
  </si>
  <si>
    <t>410124001673</t>
  </si>
  <si>
    <t>24021</t>
  </si>
  <si>
    <t>410124001844</t>
  </si>
  <si>
    <t>Подъемная платформа для инвалидов</t>
  </si>
  <si>
    <t>24022</t>
  </si>
  <si>
    <t>410124001674</t>
  </si>
  <si>
    <t>24017</t>
  </si>
  <si>
    <t>410124001838</t>
  </si>
  <si>
    <t>24018</t>
  </si>
  <si>
    <t>410124001840</t>
  </si>
  <si>
    <t>24019</t>
  </si>
  <si>
    <t>410124001841</t>
  </si>
  <si>
    <t>22465</t>
  </si>
  <si>
    <t>110124000482</t>
  </si>
  <si>
    <t>Подъемник вертикальный для инвалидных колясок</t>
  </si>
  <si>
    <t>Оборудование подъемно-транспор / Машины и оборудование</t>
  </si>
  <si>
    <t>21710</t>
  </si>
  <si>
    <t>110124000998</t>
  </si>
  <si>
    <t>21722</t>
  </si>
  <si>
    <t>22585</t>
  </si>
  <si>
    <t>22387</t>
  </si>
  <si>
    <t>11012400026</t>
  </si>
  <si>
    <t>Подъемник вертикальный инвалидных колясок</t>
  </si>
  <si>
    <t>16725</t>
  </si>
  <si>
    <t>110136000127</t>
  </si>
  <si>
    <t>Покрытие (спорт.площадка)</t>
  </si>
  <si>
    <t>19511</t>
  </si>
  <si>
    <t>110136000124</t>
  </si>
  <si>
    <t>Покрытие верхнее для акробатической дорожки</t>
  </si>
  <si>
    <t>19512</t>
  </si>
  <si>
    <t>Покрытие на гимнастический ковер</t>
  </si>
  <si>
    <t>18638</t>
  </si>
  <si>
    <t>108520012599</t>
  </si>
  <si>
    <t>Покрытие огнезащитное Силотерм ЭП-6</t>
  </si>
  <si>
    <t>17138</t>
  </si>
  <si>
    <t>110136000174</t>
  </si>
  <si>
    <t>Покрытие спортивной площадки</t>
  </si>
  <si>
    <t>15118</t>
  </si>
  <si>
    <t>01635732</t>
  </si>
  <si>
    <t>Половое покрытие 80 кв.м</t>
  </si>
  <si>
    <t>Оперативное управление c 06.04.2011 - Администрация муниципального образования Туапсинский район</t>
  </si>
  <si>
    <t>15205</t>
  </si>
  <si>
    <t>Пособие на DVD-исках по обучающим программам (автошкола)</t>
  </si>
  <si>
    <t>Оперативное управление c 02.04.2008 -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</si>
  <si>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21064</t>
  </si>
  <si>
    <t>110123000001</t>
  </si>
  <si>
    <t>Пост охраны -</t>
  </si>
  <si>
    <t>15078</t>
  </si>
  <si>
    <t>101342012057</t>
  </si>
  <si>
    <t>Поточный сканер Epson GT-20000NPro</t>
  </si>
  <si>
    <t>18493</t>
  </si>
  <si>
    <t>108520006986</t>
  </si>
  <si>
    <t>Преобразователь STIP-SCAL CAM 74</t>
  </si>
  <si>
    <t>22702</t>
  </si>
  <si>
    <t>108520014997</t>
  </si>
  <si>
    <t>Приборы электронные измерит Переносной расходомер жидкости  80FC</t>
  </si>
  <si>
    <t>Средства измерений общ. назнач / Машины и оборудование</t>
  </si>
  <si>
    <t>Хозяйственное ведение c 12.07.2017 - Муниципальное унитарное предприятие муниципального образования Туапсинский район</t>
  </si>
  <si>
    <t>22703</t>
  </si>
  <si>
    <t>108520014998</t>
  </si>
  <si>
    <t>14022</t>
  </si>
  <si>
    <t>110124001548</t>
  </si>
  <si>
    <t>Привод Привод универсальный</t>
  </si>
  <si>
    <t>20327</t>
  </si>
  <si>
    <t>00000031</t>
  </si>
  <si>
    <t>Приемник(Гланас) Trimble R8 GNSS</t>
  </si>
  <si>
    <t>16506</t>
  </si>
  <si>
    <t>110134000136</t>
  </si>
  <si>
    <t>Прилавок-витрина холодильная .</t>
  </si>
  <si>
    <t>15626</t>
  </si>
  <si>
    <t>101240000286</t>
  </si>
  <si>
    <t>Прилавок-витрина холодильная Мастер 2ПВ-15/7Н</t>
  </si>
  <si>
    <t>19125</t>
  </si>
  <si>
    <t>110136000640</t>
  </si>
  <si>
    <t>Прилавок-витрина холодильная ПАТША ПВВ(Н)-70М-С-01</t>
  </si>
  <si>
    <t>18966</t>
  </si>
  <si>
    <t>110136000095</t>
  </si>
  <si>
    <t>Прилавок-витрина холодильная ПО-11-А</t>
  </si>
  <si>
    <t>15408</t>
  </si>
  <si>
    <t>110134000225</t>
  </si>
  <si>
    <t>Прилавок-витрина холодильная высотемпературная ПВВ(Н) 70КМ-С-НШ</t>
  </si>
  <si>
    <t>Оперативное управление c 15.12.2011 -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</si>
  <si>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24429</t>
  </si>
  <si>
    <t>1101340240</t>
  </si>
  <si>
    <t>Принтер Laser Jet Color</t>
  </si>
  <si>
    <t>Оперативное управление c 01.09.2018 - Администрация муниципального образования Туапсинский район</t>
  </si>
  <si>
    <t>24428</t>
  </si>
  <si>
    <t>1101340239</t>
  </si>
  <si>
    <t>Принтер Laser Jet Enterprise</t>
  </si>
  <si>
    <t>20463</t>
  </si>
  <si>
    <t>00015</t>
  </si>
  <si>
    <t>Принтер лазерный НР 5200</t>
  </si>
  <si>
    <t>15079</t>
  </si>
  <si>
    <t>101342012058</t>
  </si>
  <si>
    <t>Принтер цифровой модели HP  Color LaserJet CP5225 А3</t>
  </si>
  <si>
    <t>16405</t>
  </si>
  <si>
    <t>Принтер цифровой модели HP LaserJet 4350</t>
  </si>
  <si>
    <t>15932</t>
  </si>
  <si>
    <t>Прицеп МЗСА 81771 Е.001-05</t>
  </si>
  <si>
    <t>14443</t>
  </si>
  <si>
    <t>Пробоотборное устройство ПУ-4Э со встроенным аккумулятором</t>
  </si>
  <si>
    <t>18673</t>
  </si>
  <si>
    <t>108520013238</t>
  </si>
  <si>
    <t>Прогоны дополнит. и кровельные из прокатных профилей</t>
  </si>
  <si>
    <t>18192</t>
  </si>
  <si>
    <t>11013401095</t>
  </si>
  <si>
    <t>Программно-методич.комплекс для проведения демонстрационных работ</t>
  </si>
  <si>
    <t>18095</t>
  </si>
  <si>
    <t>11012401164</t>
  </si>
  <si>
    <t>Программно-техническ. комплекс для дистанционного начального образования</t>
  </si>
  <si>
    <t>18097</t>
  </si>
  <si>
    <t>1112401168</t>
  </si>
  <si>
    <t>Программно-техническ. комплекс для дистанционного основного образования</t>
  </si>
  <si>
    <t>18096</t>
  </si>
  <si>
    <t>11012401167</t>
  </si>
  <si>
    <t>18939</t>
  </si>
  <si>
    <t>110134000782</t>
  </si>
  <si>
    <t>Программно-техническ. комплекс специализированный</t>
  </si>
  <si>
    <t>Оперативное управление c 26.08.2014 - муниципальное бюджетное общеобразовательное учреждение средняя общеобразовательная школа № 10 им. Т.П.Северова</t>
  </si>
  <si>
    <t>19238</t>
  </si>
  <si>
    <t>110124000139</t>
  </si>
  <si>
    <t>Программно-техническ. комплекс специализированный для дистанционного обучения</t>
  </si>
  <si>
    <t>Оперативное управление c 27.08.2014 -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</si>
  <si>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18098</t>
  </si>
  <si>
    <t>11013400147</t>
  </si>
  <si>
    <t>Программно-техническ. комплекс учебный</t>
  </si>
  <si>
    <t>18199</t>
  </si>
  <si>
    <t>11013600422</t>
  </si>
  <si>
    <t>15531</t>
  </si>
  <si>
    <t>101240000558</t>
  </si>
  <si>
    <t>Программно-технический комплек оборудования для пед.раб обучения</t>
  </si>
  <si>
    <t>15532</t>
  </si>
  <si>
    <t>101240000557</t>
  </si>
  <si>
    <t>15533</t>
  </si>
  <si>
    <t>101240000561</t>
  </si>
  <si>
    <t>15534</t>
  </si>
  <si>
    <t>101240000559</t>
  </si>
  <si>
    <t>15750</t>
  </si>
  <si>
    <t>101360000017</t>
  </si>
  <si>
    <t>Программно-технический комплек средств для пед.раб</t>
  </si>
  <si>
    <t>15753</t>
  </si>
  <si>
    <t>101360000016</t>
  </si>
  <si>
    <t>15749</t>
  </si>
  <si>
    <t>101360000015</t>
  </si>
  <si>
    <t>15714</t>
  </si>
  <si>
    <t>101260000051</t>
  </si>
  <si>
    <t>Программное обеспечение , пневматич. сенсорный экран, комп.соединит.кабеле</t>
  </si>
  <si>
    <t>15415</t>
  </si>
  <si>
    <t>11013800001</t>
  </si>
  <si>
    <t>Программное обеспечение Win XP Home+Oficce</t>
  </si>
  <si>
    <t>15727</t>
  </si>
  <si>
    <t>101260000577</t>
  </si>
  <si>
    <t>Программное обеспечение интерактивного комплекса</t>
  </si>
  <si>
    <t>16928</t>
  </si>
  <si>
    <t>Проектор "Casio XJ-A-130-EJ XGA"</t>
  </si>
  <si>
    <t>17180</t>
  </si>
  <si>
    <t>Проектор "EPSON EMP-82 LCD. 2000 ANSI? XGA</t>
  </si>
  <si>
    <t>23974</t>
  </si>
  <si>
    <t>410134001338</t>
  </si>
  <si>
    <t>Проектор -</t>
  </si>
  <si>
    <t>23967</t>
  </si>
  <si>
    <t>410134001331</t>
  </si>
  <si>
    <t>23968</t>
  </si>
  <si>
    <t>410134001332</t>
  </si>
  <si>
    <t>23969</t>
  </si>
  <si>
    <t>410134001333</t>
  </si>
  <si>
    <t>23970</t>
  </si>
  <si>
    <t>410134001334</t>
  </si>
  <si>
    <t>23971</t>
  </si>
  <si>
    <t>410134001335</t>
  </si>
  <si>
    <t>23972</t>
  </si>
  <si>
    <t>410134001336</t>
  </si>
  <si>
    <t>23973</t>
  </si>
  <si>
    <t>410134001337</t>
  </si>
  <si>
    <t>23975</t>
  </si>
  <si>
    <t>410134001339</t>
  </si>
  <si>
    <t>16618</t>
  </si>
  <si>
    <t>110134000233</t>
  </si>
  <si>
    <t>Проектор .</t>
  </si>
  <si>
    <t>16107</t>
  </si>
  <si>
    <t>110134000141</t>
  </si>
  <si>
    <t>22344</t>
  </si>
  <si>
    <t>Проектор ACER P138</t>
  </si>
  <si>
    <t>Оперативное управление c 29.05.2018 - Муниципальное бюджетное дошкольное образовательное учреждение  детский сад №23 "Родничок" г. Туапсе муниципального образования Туапсинский район</t>
  </si>
  <si>
    <t>15700</t>
  </si>
  <si>
    <t>101240000485</t>
  </si>
  <si>
    <t>Проектор Acer P 1160</t>
  </si>
  <si>
    <t>15633</t>
  </si>
  <si>
    <t>101240000484</t>
  </si>
  <si>
    <t>15581</t>
  </si>
  <si>
    <t>101240000483</t>
  </si>
  <si>
    <t>15632</t>
  </si>
  <si>
    <t>101240000482</t>
  </si>
  <si>
    <t>16843</t>
  </si>
  <si>
    <t>110124000092</t>
  </si>
  <si>
    <t>Проектор BENG</t>
  </si>
  <si>
    <t>16446</t>
  </si>
  <si>
    <t>Проектор BenQ MP515</t>
  </si>
  <si>
    <t>16455</t>
  </si>
  <si>
    <t>18707</t>
  </si>
  <si>
    <t>14925</t>
  </si>
  <si>
    <t>Проектор BenQ MP777</t>
  </si>
  <si>
    <t>16620</t>
  </si>
  <si>
    <t>110134000238</t>
  </si>
  <si>
    <t>Проектор CASIO XJ-S37</t>
  </si>
  <si>
    <t>16833</t>
  </si>
  <si>
    <t>110124000096</t>
  </si>
  <si>
    <t>Проектор Casio XJ-A130-EJ XGA</t>
  </si>
  <si>
    <t>16108</t>
  </si>
  <si>
    <t>Проектор Casio XJ-A130-TJ XGA</t>
  </si>
  <si>
    <t>16109</t>
  </si>
  <si>
    <t>110134000147</t>
  </si>
  <si>
    <t>16111</t>
  </si>
  <si>
    <t>110134000149</t>
  </si>
  <si>
    <t>16110</t>
  </si>
  <si>
    <t>110134000148</t>
  </si>
  <si>
    <t>16619</t>
  </si>
  <si>
    <t>110134000234</t>
  </si>
  <si>
    <t>Проектор EPSON EMP-S42 LCD 2500 ANSI SVGA</t>
  </si>
  <si>
    <t>16827</t>
  </si>
  <si>
    <t>Проектор EPSON EMP-S42 LCD. 1500  ANSI. SVGA (1280X1024)</t>
  </si>
  <si>
    <t>18882</t>
  </si>
  <si>
    <t>Оперативное управление c 01.01.2015 -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</si>
  <si>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16829</t>
  </si>
  <si>
    <t>110124000093</t>
  </si>
  <si>
    <t>Проектор EPSON EMP-S42 LCD? 1500 ANSI? SVGA(1280X1024)</t>
  </si>
  <si>
    <t>16985</t>
  </si>
  <si>
    <t>Проектор Epson</t>
  </si>
  <si>
    <t>16994</t>
  </si>
  <si>
    <t>110134000165</t>
  </si>
  <si>
    <t>Проектор Epson Emp-82</t>
  </si>
  <si>
    <t>14527</t>
  </si>
  <si>
    <t>Проектор INFOCUS IN124ST</t>
  </si>
  <si>
    <t>24471</t>
  </si>
  <si>
    <t>101342016045</t>
  </si>
  <si>
    <t>Проектор In Focus IN 3134a</t>
  </si>
  <si>
    <t>14924</t>
  </si>
  <si>
    <t>110134000257</t>
  </si>
  <si>
    <t>Проектор View Sonic OJD-6251</t>
  </si>
  <si>
    <t>17259</t>
  </si>
  <si>
    <t>210134000867</t>
  </si>
  <si>
    <t>Проектор XJ-S36</t>
  </si>
  <si>
    <t>17258</t>
  </si>
  <si>
    <t>210134000866</t>
  </si>
  <si>
    <t>14025</t>
  </si>
  <si>
    <t>110134001225</t>
  </si>
  <si>
    <t>Проектор Мультимедийный пректор</t>
  </si>
  <si>
    <t>24642</t>
  </si>
  <si>
    <t>110124000290</t>
  </si>
  <si>
    <t>Проектор короткофокусный Beng  MV632ST</t>
  </si>
  <si>
    <t>15521</t>
  </si>
  <si>
    <t>Проектор короткофокусный INFOCUS IN114ST (3D Ready)</t>
  </si>
  <si>
    <t>17875</t>
  </si>
  <si>
    <t>11013400031</t>
  </si>
  <si>
    <t>Проектор мультимедийный NEC VT590</t>
  </si>
  <si>
    <t>21627</t>
  </si>
  <si>
    <t>Проектор мультимедийный VGA  Optoma</t>
  </si>
  <si>
    <t>17965</t>
  </si>
  <si>
    <t>110134001200</t>
  </si>
  <si>
    <t>Проектор мультимедийный ультрафокусный интерактивный</t>
  </si>
  <si>
    <t>18234</t>
  </si>
  <si>
    <t>21013400205</t>
  </si>
  <si>
    <t>Проектор с кронштейном</t>
  </si>
  <si>
    <t>18235</t>
  </si>
  <si>
    <t>21013400206</t>
  </si>
  <si>
    <t>19530</t>
  </si>
  <si>
    <t>Проекторы и кинопроекторы "Панасоник"</t>
  </si>
  <si>
    <t>18207</t>
  </si>
  <si>
    <t>110013401096</t>
  </si>
  <si>
    <t>Проекторы и кинопроекторы Мультимедийный пректор Acer X110P 3D</t>
  </si>
  <si>
    <t>16840</t>
  </si>
  <si>
    <t>11124000003</t>
  </si>
  <si>
    <t>Противопожарная Система  автоматической пожарной сигнализации</t>
  </si>
  <si>
    <t>17729</t>
  </si>
  <si>
    <t>Противопожарная Система оповещения противопожарная</t>
  </si>
  <si>
    <t>16736</t>
  </si>
  <si>
    <t>110126000060</t>
  </si>
  <si>
    <t>Противопожарная металлопластиковая двустворчатая дверь</t>
  </si>
  <si>
    <t>22349</t>
  </si>
  <si>
    <t>Противопожарная сигнализация</t>
  </si>
  <si>
    <t>18675</t>
  </si>
  <si>
    <t>108520013241</t>
  </si>
  <si>
    <t>Профилированный лист оцинкованный окрашенный Н75-750-0,9</t>
  </si>
  <si>
    <t>18672</t>
  </si>
  <si>
    <t>108520013067</t>
  </si>
  <si>
    <t>Профнастил оцинкованный  С8-1150-0,7</t>
  </si>
  <si>
    <t>24885</t>
  </si>
  <si>
    <t>108520016161</t>
  </si>
  <si>
    <t>Процессор Intel Core i9  9900К</t>
  </si>
  <si>
    <t>Оперативное управление c 29.03.2019 - муниципальное бюджетное учреждение "Комитет земельных отношений Туапсинского района"</t>
  </si>
  <si>
    <t>11655</t>
  </si>
  <si>
    <t>Пруфер LG 800</t>
  </si>
  <si>
    <t>Оперативное управление c 01.01.1999 -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</si>
  <si>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15101</t>
  </si>
  <si>
    <t>Пушка генератор дыма FL</t>
  </si>
  <si>
    <t>Оперативное управление c 23.05.2013 - Администрация муниципального образования Туапсинский район</t>
  </si>
  <si>
    <t>24475</t>
  </si>
  <si>
    <t>1101340025</t>
  </si>
  <si>
    <t>Пушка-генератор серпантина и конфетти</t>
  </si>
  <si>
    <t>19322</t>
  </si>
  <si>
    <t>110136000126</t>
  </si>
  <si>
    <t>Пылесос автоматический подводный</t>
  </si>
  <si>
    <t>19424</t>
  </si>
  <si>
    <t>Пылесос бензиновый с мешком для сбора травы</t>
  </si>
  <si>
    <t>23960</t>
  </si>
  <si>
    <t>410134001234</t>
  </si>
  <si>
    <t>Пылеулавливающий агрегат -</t>
  </si>
  <si>
    <t>24469</t>
  </si>
  <si>
    <t>1101340151</t>
  </si>
  <si>
    <t>Рабочая станция -</t>
  </si>
  <si>
    <t>24468</t>
  </si>
  <si>
    <t>1101340145</t>
  </si>
  <si>
    <t>24467</t>
  </si>
  <si>
    <t>1101340143</t>
  </si>
  <si>
    <t>24462</t>
  </si>
  <si>
    <t>1101340127</t>
  </si>
  <si>
    <t>24464</t>
  </si>
  <si>
    <t>1101340129</t>
  </si>
  <si>
    <t>24463</t>
  </si>
  <si>
    <t>1101340128</t>
  </si>
  <si>
    <t>24466</t>
  </si>
  <si>
    <t>1101340133</t>
  </si>
  <si>
    <t>24465</t>
  </si>
  <si>
    <t>1101340130</t>
  </si>
  <si>
    <t>15348</t>
  </si>
  <si>
    <t>Рабочее место 1 комплект ПТС</t>
  </si>
  <si>
    <t>Оперативное управление c 10.04.2013 - муниципальное бюджетное общеобразовательное учреждение средняя общеобразовательная школа № 10 им. Т.П.Северова</t>
  </si>
  <si>
    <t>15349</t>
  </si>
  <si>
    <t>Рабочее место 2 комплект ПТС</t>
  </si>
  <si>
    <t>15350</t>
  </si>
  <si>
    <t>Рабочее место 3 комплект ПТС</t>
  </si>
  <si>
    <t>15351</t>
  </si>
  <si>
    <t>110124000058</t>
  </si>
  <si>
    <t>Рабочее место 4 комплект ПТС</t>
  </si>
  <si>
    <t>15352</t>
  </si>
  <si>
    <t>Рабочее место 5 комплект ПТС</t>
  </si>
  <si>
    <t>15353</t>
  </si>
  <si>
    <t>Рабочее место 6 комплект ПТС</t>
  </si>
  <si>
    <t>15354</t>
  </si>
  <si>
    <t>Рабочее место 7 комплект ПТС</t>
  </si>
  <si>
    <t>15355</t>
  </si>
  <si>
    <t>Рабочее место 8 комплект ПТС</t>
  </si>
  <si>
    <t>15356</t>
  </si>
  <si>
    <t>Рабочее место 9 комплект ПТС</t>
  </si>
  <si>
    <t>24402</t>
  </si>
  <si>
    <t>1101340329</t>
  </si>
  <si>
    <t>Рабочее место автоматизированное</t>
  </si>
  <si>
    <t>24403</t>
  </si>
  <si>
    <t>1101340309</t>
  </si>
  <si>
    <t>15414</t>
  </si>
  <si>
    <t>210134000210</t>
  </si>
  <si>
    <t>Рабочее место учителя .</t>
  </si>
  <si>
    <t>Оперативное управление c 01.10.2010 -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</si>
  <si>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15977</t>
  </si>
  <si>
    <t>210134000009</t>
  </si>
  <si>
    <t>Рабочее место учителя 1</t>
  </si>
  <si>
    <t>Оперативное управление c 15.09.2009 - муниципальное бюджетное общеобразовательное учреждение основная общеобразовательная школа № 28 с. Кирпичное  МО Туапсинский район</t>
  </si>
  <si>
    <t>14887</t>
  </si>
  <si>
    <t>110136000356</t>
  </si>
  <si>
    <t>Рабочее место учителя Автоматизированное №2 Samsung</t>
  </si>
  <si>
    <t>Оперативное управление c 27.11.2012 -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</si>
  <si>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14020</t>
  </si>
  <si>
    <t>Рабочее место учителя Автоматизированное рабочее  место учителя</t>
  </si>
  <si>
    <t>14031</t>
  </si>
  <si>
    <t>110124001550</t>
  </si>
  <si>
    <t>Рабочее место учителя Автоматизированное рабочее место для учителя</t>
  </si>
  <si>
    <t>Оперативное управление c 04.10.2012 - муниципальное бюджетное общеобразовательное учреждение гимназия № 1 города Туапсе муниципального образования Туапсиснкий район</t>
  </si>
  <si>
    <t>14032</t>
  </si>
  <si>
    <t>110124001549</t>
  </si>
  <si>
    <t>Оперативное управление c 27.11.2012 - муниципальное бюджетное общеобразовательное учреждение гимназия № 1 города Туапсе муниципального образования Туапсиснкий район</t>
  </si>
  <si>
    <t>14927</t>
  </si>
  <si>
    <t>210134000084</t>
  </si>
  <si>
    <t>Рабочее место учителя Рабочее место учителя</t>
  </si>
  <si>
    <t>11328</t>
  </si>
  <si>
    <t>17727</t>
  </si>
  <si>
    <t>15347</t>
  </si>
  <si>
    <t>Рабочее место учителя автоматизированно Interwrite</t>
  </si>
  <si>
    <t>15088</t>
  </si>
  <si>
    <t>01381464</t>
  </si>
  <si>
    <t>Радиомикрофон Sennheiser EW365-G2-B-EU</t>
  </si>
  <si>
    <t>Оперативное управление c 26.05.2010 - Администрация муниципального образования Туапсинский район</t>
  </si>
  <si>
    <t>15089</t>
  </si>
  <si>
    <t>01381465</t>
  </si>
  <si>
    <t>15601</t>
  </si>
  <si>
    <t>101240000114</t>
  </si>
  <si>
    <t>Радиосистема SHURE PG24</t>
  </si>
  <si>
    <t>15548</t>
  </si>
  <si>
    <t>101240000115</t>
  </si>
  <si>
    <t>Радиосистема SHURE PGX-24E/Beta58</t>
  </si>
  <si>
    <t>14928</t>
  </si>
  <si>
    <t>110134000258</t>
  </si>
  <si>
    <t>Радиоузел 6ГРН310</t>
  </si>
  <si>
    <t>24025</t>
  </si>
  <si>
    <t>410124001671</t>
  </si>
  <si>
    <t>Радиоузел ТР200РУ</t>
  </si>
  <si>
    <t>16992</t>
  </si>
  <si>
    <t>110134000046</t>
  </si>
  <si>
    <t>Радиоузел комплект аппаратуры 01380219</t>
  </si>
  <si>
    <t>17952</t>
  </si>
  <si>
    <t>ВА000001017</t>
  </si>
  <si>
    <t>Радиоузел школьный</t>
  </si>
  <si>
    <t>15922</t>
  </si>
  <si>
    <t>Рама для батута Маты на раму для батута соревновательного  Eurotra</t>
  </si>
  <si>
    <t>Оперативное управление c 04.07.2014 -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</si>
  <si>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15921</t>
  </si>
  <si>
    <t>Рама для батута соревновательного  Eurotramp ULTIMATE -комплект</t>
  </si>
  <si>
    <t>18471</t>
  </si>
  <si>
    <t>108520006827</t>
  </si>
  <si>
    <t>Расходомер ЛОС DN100/4"  PROMAG</t>
  </si>
  <si>
    <t>18472</t>
  </si>
  <si>
    <t>108520006828</t>
  </si>
  <si>
    <t>22106</t>
  </si>
  <si>
    <t>108520014472</t>
  </si>
  <si>
    <t>Расходомер-счетчик механический турбинный WPH-N-W-I(ZENNER)</t>
  </si>
  <si>
    <t>Оперативное управление c 11.05.2017 - Муниципальное бюджетное образовательное учреждение средняя общеобразовательная школа № 24 с. Агой МО Туапсинский район</t>
  </si>
  <si>
    <t>22102</t>
  </si>
  <si>
    <t>108520014468</t>
  </si>
  <si>
    <t>Оперативное управление c 11.05.2017 -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</si>
  <si>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22103</t>
  </si>
  <si>
    <t>108520014469</t>
  </si>
  <si>
    <t>22104</t>
  </si>
  <si>
    <t>108520014470</t>
  </si>
  <si>
    <t>Оперативное управление c 11.05.2017 -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</si>
  <si>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22105</t>
  </si>
  <si>
    <t>108520014471</t>
  </si>
  <si>
    <t>22107</t>
  </si>
  <si>
    <t>108520014473</t>
  </si>
  <si>
    <t>14811</t>
  </si>
  <si>
    <t>110104000131</t>
  </si>
  <si>
    <t>Регистратор Регистратор 19</t>
  </si>
  <si>
    <t>15100</t>
  </si>
  <si>
    <t>01381405</t>
  </si>
  <si>
    <t>Резак гильотинный Ideal 4205</t>
  </si>
  <si>
    <t>24744</t>
  </si>
  <si>
    <t>510112000014</t>
  </si>
  <si>
    <t>Резиновая плитка -</t>
  </si>
  <si>
    <t>19383</t>
  </si>
  <si>
    <t>110136000022</t>
  </si>
  <si>
    <t>Ринг боксерский</t>
  </si>
  <si>
    <t>19370</t>
  </si>
  <si>
    <t>19369</t>
  </si>
  <si>
    <t>19367</t>
  </si>
  <si>
    <t>110104000039</t>
  </si>
  <si>
    <t>19368</t>
  </si>
  <si>
    <t>19490</t>
  </si>
  <si>
    <t>110136000963</t>
  </si>
  <si>
    <t>Ринг напольный на раме по канатам - 5х5 м</t>
  </si>
  <si>
    <t>19507</t>
  </si>
  <si>
    <t>110136000113</t>
  </si>
  <si>
    <t>Ринг напольный на раме по канатам 5х5 м</t>
  </si>
  <si>
    <t>19544</t>
  </si>
  <si>
    <t>Рояль "Балтика"</t>
  </si>
  <si>
    <t>14444</t>
  </si>
  <si>
    <t>СВЧ-минерализатор Минотавр-2</t>
  </si>
  <si>
    <t>24362</t>
  </si>
  <si>
    <t>101341400256</t>
  </si>
  <si>
    <t>Световая балка MAXIM 9012-48C</t>
  </si>
  <si>
    <t>24344</t>
  </si>
  <si>
    <t>101341400213</t>
  </si>
  <si>
    <t>Световая башня EL (ТЗ-5)  600S</t>
  </si>
  <si>
    <t>19056</t>
  </si>
  <si>
    <t>110136000335</t>
  </si>
  <si>
    <t>Световой контроллер Robe DMX Control 512 (на 512  DMX каналов)</t>
  </si>
  <si>
    <t>15621</t>
  </si>
  <si>
    <t>101240000112</t>
  </si>
  <si>
    <t>Световой контроллер Rode DMX Control 512</t>
  </si>
  <si>
    <t>19053</t>
  </si>
  <si>
    <t>110136000331</t>
  </si>
  <si>
    <t>Световой прибор Robe Club Wash 250 CT</t>
  </si>
  <si>
    <t>19052</t>
  </si>
  <si>
    <t>110136000234</t>
  </si>
  <si>
    <t>19050</t>
  </si>
  <si>
    <t>11013600232</t>
  </si>
  <si>
    <t>19051</t>
  </si>
  <si>
    <t>110136000233</t>
  </si>
  <si>
    <t>15600</t>
  </si>
  <si>
    <t>101240000109</t>
  </si>
  <si>
    <t>Световой прибор Rode Club Wash 250</t>
  </si>
  <si>
    <t>15620</t>
  </si>
  <si>
    <t>101240000110</t>
  </si>
  <si>
    <t>15547</t>
  </si>
  <si>
    <t>101240000111</t>
  </si>
  <si>
    <t>16304</t>
  </si>
  <si>
    <t>101341400324</t>
  </si>
  <si>
    <t>Световой прибор Элект-Мегаполис Макс 200 Вт</t>
  </si>
  <si>
    <t>Оперативное управление c 01.10.2014 - муниципальное казенное учреждение "Спасательная служба Туапсинского района"</t>
  </si>
  <si>
    <t>16527</t>
  </si>
  <si>
    <t>Северное оборудование (модернизация)</t>
  </si>
  <si>
    <t>16501</t>
  </si>
  <si>
    <t>110134000530</t>
  </si>
  <si>
    <t>Северное оборудование .</t>
  </si>
  <si>
    <t>16072</t>
  </si>
  <si>
    <t>17331</t>
  </si>
  <si>
    <t>110134000512</t>
  </si>
  <si>
    <t>17486</t>
  </si>
  <si>
    <t>101361400238</t>
  </si>
  <si>
    <t>Северное оборудование Видеооборудование</t>
  </si>
  <si>
    <t>17142</t>
  </si>
  <si>
    <t>Северное оборудование и программное обеспечение</t>
  </si>
  <si>
    <t>17151</t>
  </si>
  <si>
    <t>Северное оборудование комплект</t>
  </si>
  <si>
    <t>16728</t>
  </si>
  <si>
    <t>Сейф BST-1000 2010</t>
  </si>
  <si>
    <t>15974</t>
  </si>
  <si>
    <t>Сейф взломостойкий ВСД-900</t>
  </si>
  <si>
    <t>19309</t>
  </si>
  <si>
    <t>Секция водо-водяная</t>
  </si>
  <si>
    <t>11669</t>
  </si>
  <si>
    <t>110136000324</t>
  </si>
  <si>
    <t>Сенсорная комната АЛ сенсорная комната</t>
  </si>
  <si>
    <t>Оперативное управление c 12.09.2012 -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</si>
  <si>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16623</t>
  </si>
  <si>
    <t>Сенсорная комната Сенсорная комната</t>
  </si>
  <si>
    <t>24423</t>
  </si>
  <si>
    <t>1101340264</t>
  </si>
  <si>
    <t>Сервер  2* Intel Xeon/48</t>
  </si>
  <si>
    <t>23962</t>
  </si>
  <si>
    <t>410134001272</t>
  </si>
  <si>
    <t>Сервер -</t>
  </si>
  <si>
    <t>15090</t>
  </si>
  <si>
    <t>101342012066</t>
  </si>
  <si>
    <t>Сервер .</t>
  </si>
  <si>
    <t>23262</t>
  </si>
  <si>
    <t>110134000223</t>
  </si>
  <si>
    <t>Сервер 19"  Intel  Xeon E3-1245 V2  Quard-Core</t>
  </si>
  <si>
    <t>16637</t>
  </si>
  <si>
    <t>110134000248</t>
  </si>
  <si>
    <t>Сервер HP Proliant ML350N05</t>
  </si>
  <si>
    <t>14930</t>
  </si>
  <si>
    <t>110134000357</t>
  </si>
  <si>
    <t>Сервер Hyperion RS130 G3 серверное оборудование</t>
  </si>
  <si>
    <t>Оперативное управление c 01.02.2012 -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</si>
  <si>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14818</t>
  </si>
  <si>
    <t>110104000079</t>
  </si>
  <si>
    <t>Сервер IBM Sistem 3650 (7945 KCG)</t>
  </si>
  <si>
    <t>16408</t>
  </si>
  <si>
    <t>110136001500</t>
  </si>
  <si>
    <t>Сервер IMANGO 2*Intel Xeon E5620 2.4GHz S-1366</t>
  </si>
  <si>
    <t>16407</t>
  </si>
  <si>
    <t>Сервер IMANGO Escaler</t>
  </si>
  <si>
    <t>14194</t>
  </si>
  <si>
    <t>10134201093</t>
  </si>
  <si>
    <t>Сервер IP-видеонаблюдения Verint Neх 6.3</t>
  </si>
  <si>
    <t>19492</t>
  </si>
  <si>
    <t>110134000052</t>
  </si>
  <si>
    <t>Сервер Intel Core i5-4690</t>
  </si>
  <si>
    <t>19497</t>
  </si>
  <si>
    <t>Сервер Intel Xeon E5606</t>
  </si>
  <si>
    <t>16804</t>
  </si>
  <si>
    <t>210134000012</t>
  </si>
  <si>
    <t>Сервер №3 для Интернет</t>
  </si>
  <si>
    <t>24424</t>
  </si>
  <si>
    <t>1101340155</t>
  </si>
  <si>
    <t>Сервер БД ФУ ДФБК с защитой от НСД</t>
  </si>
  <si>
    <t>15092</t>
  </si>
  <si>
    <t>01381477</t>
  </si>
  <si>
    <t>Сервер НР</t>
  </si>
  <si>
    <t>15091</t>
  </si>
  <si>
    <t>01381476</t>
  </si>
  <si>
    <t>15093</t>
  </si>
  <si>
    <t>01381478</t>
  </si>
  <si>
    <t>15094</t>
  </si>
  <si>
    <t>01381698</t>
  </si>
  <si>
    <t>Оперативное управление c 23.03.2011 - Администрация муниципального образования Туапсинский район</t>
  </si>
  <si>
    <t>17956</t>
  </si>
  <si>
    <t>ВА000001344</t>
  </si>
  <si>
    <t>Сервер Сервер</t>
  </si>
  <si>
    <t>24422</t>
  </si>
  <si>
    <t>Сервер УРМ 2* Intel Xeon</t>
  </si>
  <si>
    <t>16937</t>
  </si>
  <si>
    <t>110124000205</t>
  </si>
  <si>
    <t>Сервер в составе: монитор TFT 20.1 samsung T200SUV;систем</t>
  </si>
  <si>
    <t>24427</t>
  </si>
  <si>
    <t>1101340237</t>
  </si>
  <si>
    <t>Сервер для домена iRu ROCK</t>
  </si>
  <si>
    <t>15210</t>
  </si>
  <si>
    <t>110134000162</t>
  </si>
  <si>
    <t>Сервер для локальной сети</t>
  </si>
  <si>
    <t>Оперативное управление c 05.04.2008 -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</si>
  <si>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16470</t>
  </si>
  <si>
    <t>110103600163</t>
  </si>
  <si>
    <t>Сервер программное обеспечение</t>
  </si>
  <si>
    <t>14822</t>
  </si>
  <si>
    <t>110106000089</t>
  </si>
  <si>
    <t>Серверный шкаф IBM 42U S2 Rack cabinet (9307 SRX)</t>
  </si>
  <si>
    <t>14204</t>
  </si>
  <si>
    <t>101342013062</t>
  </si>
  <si>
    <t>Сетевая камера  Стационарная Verint S5120BX-DN</t>
  </si>
  <si>
    <t>14209</t>
  </si>
  <si>
    <t>101342013067</t>
  </si>
  <si>
    <t>Сетевая камера Стационарная  Verint S5120BX-DN</t>
  </si>
  <si>
    <t>14207</t>
  </si>
  <si>
    <t>101342013065</t>
  </si>
  <si>
    <t>14203</t>
  </si>
  <si>
    <t>101342013061</t>
  </si>
  <si>
    <t>14205</t>
  </si>
  <si>
    <t>101342013063</t>
  </si>
  <si>
    <t>14206</t>
  </si>
  <si>
    <t>101342013064</t>
  </si>
  <si>
    <t>14210</t>
  </si>
  <si>
    <t>101342013068</t>
  </si>
  <si>
    <t>14208</t>
  </si>
  <si>
    <t>101342013066</t>
  </si>
  <si>
    <t>14202</t>
  </si>
  <si>
    <t>101342013060</t>
  </si>
  <si>
    <t>14201</t>
  </si>
  <si>
    <t>101342013059</t>
  </si>
  <si>
    <t>Сетевая камера Стационарная Verint S5120BX-DN</t>
  </si>
  <si>
    <t>14225</t>
  </si>
  <si>
    <t>101342013073</t>
  </si>
  <si>
    <t>14241</t>
  </si>
  <si>
    <t>101342013088</t>
  </si>
  <si>
    <t>14240</t>
  </si>
  <si>
    <t>101342013087</t>
  </si>
  <si>
    <t>14239</t>
  </si>
  <si>
    <t>101342013086</t>
  </si>
  <si>
    <t>14221</t>
  </si>
  <si>
    <t>101342013069</t>
  </si>
  <si>
    <t>14222</t>
  </si>
  <si>
    <t>101342013070</t>
  </si>
  <si>
    <t>14223</t>
  </si>
  <si>
    <t>101342013071</t>
  </si>
  <si>
    <t>14224</t>
  </si>
  <si>
    <t>101342013072</t>
  </si>
  <si>
    <t>14226</t>
  </si>
  <si>
    <t>101342013074</t>
  </si>
  <si>
    <t>14227</t>
  </si>
  <si>
    <t>101342013075</t>
  </si>
  <si>
    <t>14228</t>
  </si>
  <si>
    <t>101342013076</t>
  </si>
  <si>
    <t>14229</t>
  </si>
  <si>
    <t>101342013077</t>
  </si>
  <si>
    <t>14230</t>
  </si>
  <si>
    <t>101342013078</t>
  </si>
  <si>
    <t>14231</t>
  </si>
  <si>
    <t>101342013079</t>
  </si>
  <si>
    <t>14232</t>
  </si>
  <si>
    <t>101342013080</t>
  </si>
  <si>
    <t>14233</t>
  </si>
  <si>
    <t>101342013081</t>
  </si>
  <si>
    <t>14234</t>
  </si>
  <si>
    <t>101342013082</t>
  </si>
  <si>
    <t>14236</t>
  </si>
  <si>
    <t>101342013083</t>
  </si>
  <si>
    <t>14237</t>
  </si>
  <si>
    <t>101342013084</t>
  </si>
  <si>
    <t>14238</t>
  </si>
  <si>
    <t>101342013085</t>
  </si>
  <si>
    <t>15200</t>
  </si>
  <si>
    <t>Сетевая терминальная станция NComputing NStation L230</t>
  </si>
  <si>
    <t>Оперативное управление c 01.06.2009 -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</si>
  <si>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15687</t>
  </si>
  <si>
    <t>101240000108</t>
  </si>
  <si>
    <t>Сетевой прибор Rode Club Wash 250</t>
  </si>
  <si>
    <t>19411</t>
  </si>
  <si>
    <t>С01061000093</t>
  </si>
  <si>
    <t>Сетка для соревновательного батута Акроспорт Мастер</t>
  </si>
  <si>
    <t>19413</t>
  </si>
  <si>
    <t>110136000069</t>
  </si>
  <si>
    <t>Сетка защитная "KV.REZAC" 2</t>
  </si>
  <si>
    <t>15924</t>
  </si>
  <si>
    <t>Силовой тренажор Bodi solid</t>
  </si>
  <si>
    <t>Оперативное управление c 04.07.2014 - муниципальное бюджетное образовательное учреждение дополнительного образования детей детско-юношеская спортивная школа №11 с.Тенгинка муниципального образования Туапсинский район</t>
  </si>
  <si>
    <t>15709</t>
  </si>
  <si>
    <t>101260000037</t>
  </si>
  <si>
    <t>Символика России</t>
  </si>
  <si>
    <t>16112</t>
  </si>
  <si>
    <t>110134000184</t>
  </si>
  <si>
    <t>Синтезатор "Yamaha"</t>
  </si>
  <si>
    <t>14200</t>
  </si>
  <si>
    <t>101342013094</t>
  </si>
  <si>
    <t>Система Dell PV MD3620f для хранения данных</t>
  </si>
  <si>
    <t>14199</t>
  </si>
  <si>
    <t>101342013097</t>
  </si>
  <si>
    <t>Система RGBlink RMS 5533 lдля мониторинга видеосигналов</t>
  </si>
  <si>
    <t>14196</t>
  </si>
  <si>
    <t>101342013096</t>
  </si>
  <si>
    <t>Система Гарантированного эл/питания Delta RT-Series 6</t>
  </si>
  <si>
    <t>14195</t>
  </si>
  <si>
    <t>101342013103</t>
  </si>
  <si>
    <t>Система Журнализации конференций IPForum FER</t>
  </si>
  <si>
    <t>14197</t>
  </si>
  <si>
    <t>101342013102</t>
  </si>
  <si>
    <t>Система Коллективного отображения NEC X463UN</t>
  </si>
  <si>
    <t>15637</t>
  </si>
  <si>
    <t>101240000100</t>
  </si>
  <si>
    <t>Система акустическая Eltctrovoise eliminator</t>
  </si>
  <si>
    <t>15543</t>
  </si>
  <si>
    <t>101240000101</t>
  </si>
  <si>
    <t>Система акустическая Eltctrovoise eliminator KW</t>
  </si>
  <si>
    <t>15666</t>
  </si>
  <si>
    <t>101240000099</t>
  </si>
  <si>
    <t>Система акустическая Eltctrovoise eliminator i DE</t>
  </si>
  <si>
    <t>15686</t>
  </si>
  <si>
    <t>101240000098</t>
  </si>
  <si>
    <t>18090</t>
  </si>
  <si>
    <t>2101340197</t>
  </si>
  <si>
    <t>Система акустическая Система акустическкя</t>
  </si>
  <si>
    <t>16532</t>
  </si>
  <si>
    <t>Система видеорегистрации для ППЭ для проведения ЕГЭ</t>
  </si>
  <si>
    <t>18201</t>
  </si>
  <si>
    <t>11012401185</t>
  </si>
  <si>
    <t>Система видеорегистрации для проведения ЕГЭ</t>
  </si>
  <si>
    <t>17175</t>
  </si>
  <si>
    <t>110136000184</t>
  </si>
  <si>
    <t>Система голосования  на 24 пользователя</t>
  </si>
  <si>
    <t>15208</t>
  </si>
  <si>
    <t>110134000125</t>
  </si>
  <si>
    <t>Система голосования HITACNI Starboarrd HT интерактивный комплекс</t>
  </si>
  <si>
    <t>Оперативное управление c 30.10.2007 -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</si>
  <si>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17456</t>
  </si>
  <si>
    <t>Система голосования Hitachi Starboard HT-VRRDICT-15</t>
  </si>
  <si>
    <t>15539</t>
  </si>
  <si>
    <t>101240000572</t>
  </si>
  <si>
    <t>Система голосования Mimio Vote 32</t>
  </si>
  <si>
    <t>15540</t>
  </si>
  <si>
    <t>101240000569</t>
  </si>
  <si>
    <t>15538</t>
  </si>
  <si>
    <t>101240000571</t>
  </si>
  <si>
    <t>15537</t>
  </si>
  <si>
    <t>101240000570</t>
  </si>
  <si>
    <t>15536</t>
  </si>
  <si>
    <t>101240000568</t>
  </si>
  <si>
    <t>19236</t>
  </si>
  <si>
    <t>110128000007</t>
  </si>
  <si>
    <t>Система голосования на  24 пользователя</t>
  </si>
  <si>
    <t>16413</t>
  </si>
  <si>
    <t>110136001660</t>
  </si>
  <si>
    <t>Система голосования на 24 пользователя</t>
  </si>
  <si>
    <t>16423</t>
  </si>
  <si>
    <t>110124000014</t>
  </si>
  <si>
    <t>18076</t>
  </si>
  <si>
    <t>11012600065</t>
  </si>
  <si>
    <t>17457</t>
  </si>
  <si>
    <t>18200</t>
  </si>
  <si>
    <t>11012401309</t>
  </si>
  <si>
    <t>19087</t>
  </si>
  <si>
    <t>110126000050</t>
  </si>
  <si>
    <t>17886</t>
  </si>
  <si>
    <t>11012600098</t>
  </si>
  <si>
    <t>16450</t>
  </si>
  <si>
    <t>16477</t>
  </si>
  <si>
    <t>110126000070</t>
  </si>
  <si>
    <t>16957</t>
  </si>
  <si>
    <t>110126000258</t>
  </si>
  <si>
    <t>Система голосования на 24 пользователя (безв.2013)</t>
  </si>
  <si>
    <t>16799</t>
  </si>
  <si>
    <t>Система голосования на 24 пользователя 2013</t>
  </si>
  <si>
    <t>16995</t>
  </si>
  <si>
    <t>110124000343</t>
  </si>
  <si>
    <t>Система голосования на 24 пользователя от УО 2013 г.</t>
  </si>
  <si>
    <t>15868</t>
  </si>
  <si>
    <t>Система декоративного освещени ,</t>
  </si>
  <si>
    <t>22267</t>
  </si>
  <si>
    <t>101341400432</t>
  </si>
  <si>
    <t>Система оперативного контроля Светозвуковой блок</t>
  </si>
  <si>
    <t>Оперативное управление c 28.07.2016 - муниципальное казенное учреждение "Спасательная служба Туапсинского района"</t>
  </si>
  <si>
    <t>14481</t>
  </si>
  <si>
    <t>Система оперативного контроля система контроля и мониторинга паводковой ситуации</t>
  </si>
  <si>
    <t>15318</t>
  </si>
  <si>
    <t>ВА0000000239</t>
  </si>
  <si>
    <t>Система оперативного управлени АСОУ ДССМП</t>
  </si>
  <si>
    <t>18742</t>
  </si>
  <si>
    <t>110134000520</t>
  </si>
  <si>
    <t>Система оповещения пож.сигнали ""Стрелец-Мониторинг"</t>
  </si>
  <si>
    <t>Приборы и апп..автом.пожаротуш / Машины и оборудование</t>
  </si>
  <si>
    <t>Оперативное управление c 01.01.2015 -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</si>
  <si>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19366</t>
  </si>
  <si>
    <t>Система оповещения пож.сигнали "Стрелец - Мониторинг"</t>
  </si>
  <si>
    <t>Оперативное управление c 01.01.2015 - муниципальное образовательное учреждение дополнительного образования детей детско-юношеская спортивная школа №3 г.Туапсе муниципального образования                              Туапсинский район</t>
  </si>
  <si>
    <t>20022</t>
  </si>
  <si>
    <t>Оперативное управление c 01.01.2015 - муниципальное бюджетное дошкольное образовательное учреждение детский сад № 4 "Звездочка" с.Мессажай муниципального образования Туапсинского района</t>
  </si>
  <si>
    <t>22610</t>
  </si>
  <si>
    <t>Оперативное управление c 01.01.2017 -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</si>
  <si>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22647</t>
  </si>
  <si>
    <t>110124000054</t>
  </si>
  <si>
    <t>22662</t>
  </si>
  <si>
    <t>22663</t>
  </si>
  <si>
    <t>22753</t>
  </si>
  <si>
    <t>21464</t>
  </si>
  <si>
    <t>110124000022</t>
  </si>
  <si>
    <t>22782</t>
  </si>
  <si>
    <t>22785</t>
  </si>
  <si>
    <t>Оперативное управление c 01.01.2017 -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</si>
  <si>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22793</t>
  </si>
  <si>
    <t>000124000001</t>
  </si>
  <si>
    <t>22847</t>
  </si>
  <si>
    <t>22863</t>
  </si>
  <si>
    <t>22876</t>
  </si>
  <si>
    <t>21442</t>
  </si>
  <si>
    <t>22189</t>
  </si>
  <si>
    <t>110113400100</t>
  </si>
  <si>
    <t>22447</t>
  </si>
  <si>
    <t>22687</t>
  </si>
  <si>
    <t>19357</t>
  </si>
  <si>
    <t>22463</t>
  </si>
  <si>
    <t>Система оповещения пож.сигнали "Стрелец - мониторинг"</t>
  </si>
  <si>
    <t>23702</t>
  </si>
  <si>
    <t>Система оповещения пож.сигнали "Стрелец -Мониторинг"</t>
  </si>
  <si>
    <t>Оперативное управление c 01.01.2017 - муниципальное бюджетное образовательное учреждение дополнительного образования детей детская художественная школа г.Туапсе муниципального образования Туапсинский район</t>
  </si>
  <si>
    <t>19355</t>
  </si>
  <si>
    <t>Система оповещения пож.сигнали "Стрелец- Мониторинг"</t>
  </si>
  <si>
    <t>21802</t>
  </si>
  <si>
    <t>11013400089</t>
  </si>
  <si>
    <t>Оперативное управление c 02.03.2015 -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</si>
  <si>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18720</t>
  </si>
  <si>
    <t>22608</t>
  </si>
  <si>
    <t>110134000099</t>
  </si>
  <si>
    <t>19460</t>
  </si>
  <si>
    <t>22399</t>
  </si>
  <si>
    <t>Система оповещения пож.сигнали "Стрелец-Мниторинг"</t>
  </si>
  <si>
    <t>22352</t>
  </si>
  <si>
    <t>Система оповещения пож.сигнали "Стрелец-Мониторинг"</t>
  </si>
  <si>
    <t>22487</t>
  </si>
  <si>
    <t>22502</t>
  </si>
  <si>
    <t>22584</t>
  </si>
  <si>
    <t>22590</t>
  </si>
  <si>
    <t>18973</t>
  </si>
  <si>
    <t>18990</t>
  </si>
  <si>
    <t>Оперативное управление c 01.12.2014 -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</si>
  <si>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18709</t>
  </si>
  <si>
    <t>110128001548</t>
  </si>
  <si>
    <t>18717</t>
  </si>
  <si>
    <t>18728</t>
  </si>
  <si>
    <t>18765</t>
  </si>
  <si>
    <t>18906</t>
  </si>
  <si>
    <t>110134000774</t>
  </si>
  <si>
    <t>Оперативное управление c 01.11.2014 -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</si>
  <si>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18923</t>
  </si>
  <si>
    <t>110138000058</t>
  </si>
  <si>
    <t>18925</t>
  </si>
  <si>
    <t>Оперативное управление c 27.10.2014 - муниципальное бюджетное общеобразовательное учреждение средняя общеобразовательная школа № 8 г. Туапсе МО Туапсинский район</t>
  </si>
  <si>
    <t>18940</t>
  </si>
  <si>
    <t>10105139</t>
  </si>
  <si>
    <t>Оперативное управление c 28.11.2014 - муниципальное бюджетное общеобразовательное учреждение средняя общеобразовательная школа № 10 им. Т.П.Северова</t>
  </si>
  <si>
    <t>19012</t>
  </si>
  <si>
    <t>Оперативное управление c 01.01.2015 - Муниципальное бюджетное общеобразовательное учреждение начальная общеобразовательная школа № 21 п. Южный муниципального образования Туапсинский район</t>
  </si>
  <si>
    <t>19014</t>
  </si>
  <si>
    <t>19021</t>
  </si>
  <si>
    <t>110124000269</t>
  </si>
  <si>
    <t>Оперативное управление c 12.12.2014 - Муниципальное бюджетное образовательное учреждение средняя общеобразовательная школа № 24 с. Агой МО Туапсинский район</t>
  </si>
  <si>
    <t>19372</t>
  </si>
  <si>
    <t>110134300120</t>
  </si>
  <si>
    <t>19382</t>
  </si>
  <si>
    <t>19407</t>
  </si>
  <si>
    <t>19562</t>
  </si>
  <si>
    <t>Оперативное управление c 01.01.2015 - Муниципальное бюджетное образовательное учреждение дополнительного образования  Центр внешкольной работы "Мужество" г. Туапсе муниципального образования Туапсинский район</t>
  </si>
  <si>
    <t>19564</t>
  </si>
  <si>
    <t>110134000154</t>
  </si>
  <si>
    <t>19567</t>
  </si>
  <si>
    <t>19570</t>
  </si>
  <si>
    <t>19584</t>
  </si>
  <si>
    <t>Оперативное управление c 01.01.2015 - муниципальное бюджетное дошкольное образовательное учреждение детский сад компенсирующего вида № 44 "Малышок" г. Туапсе МО Туапсинский район</t>
  </si>
  <si>
    <t>19604</t>
  </si>
  <si>
    <t>19663</t>
  </si>
  <si>
    <t>Оперативное управление c 01.01.2015 -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</si>
  <si>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19691</t>
  </si>
  <si>
    <t>Оперативное управление c 01.01.2015 -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</si>
  <si>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19723</t>
  </si>
  <si>
    <t>19731</t>
  </si>
  <si>
    <t>19802</t>
  </si>
  <si>
    <t>19803</t>
  </si>
  <si>
    <t>19822</t>
  </si>
  <si>
    <t>24445</t>
  </si>
  <si>
    <t>24446</t>
  </si>
  <si>
    <t>110124000037</t>
  </si>
  <si>
    <t>Оперативное управление c 01.01.2018 - муниципальное бюджетное образовательное учреждение дополнительного образования детей детская школа искусств с.Агой муниципального образования Туапсинский район</t>
  </si>
  <si>
    <t>19866</t>
  </si>
  <si>
    <t>Оперативное управление c 01.01.2015 -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</si>
  <si>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20010</t>
  </si>
  <si>
    <t>21069</t>
  </si>
  <si>
    <t>210134000109</t>
  </si>
  <si>
    <t>22609</t>
  </si>
  <si>
    <t>Оперативное управление c 01.01.2017 -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</si>
  <si>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22623</t>
  </si>
  <si>
    <t>19486</t>
  </si>
  <si>
    <t>19488</t>
  </si>
  <si>
    <t>110134000964</t>
  </si>
  <si>
    <t>19504</t>
  </si>
  <si>
    <t>19527</t>
  </si>
  <si>
    <t>19534</t>
  </si>
  <si>
    <t>19107</t>
  </si>
  <si>
    <t>110134000965</t>
  </si>
  <si>
    <t>19158</t>
  </si>
  <si>
    <t>19161</t>
  </si>
  <si>
    <t>410124000147</t>
  </si>
  <si>
    <t>19174</t>
  </si>
  <si>
    <t>ВА0000002402</t>
  </si>
  <si>
    <t>Оперативное управление c 22.12.2014 -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</si>
  <si>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19246</t>
  </si>
  <si>
    <t>110134001437</t>
  </si>
  <si>
    <t>Оперативное управление c 19.12.2014 -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</si>
  <si>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19184</t>
  </si>
  <si>
    <t>410124100153</t>
  </si>
  <si>
    <t>19195</t>
  </si>
  <si>
    <t>110134000365</t>
  </si>
  <si>
    <t>19204</t>
  </si>
  <si>
    <t>110134000111</t>
  </si>
  <si>
    <t>19235</t>
  </si>
  <si>
    <t>11134000302</t>
  </si>
  <si>
    <t>22182</t>
  </si>
  <si>
    <t>22343</t>
  </si>
  <si>
    <t>22350</t>
  </si>
  <si>
    <t>22467</t>
  </si>
  <si>
    <t>Система оповещения пож.сигнали -</t>
  </si>
  <si>
    <t>24026</t>
  </si>
  <si>
    <t>410124001670</t>
  </si>
  <si>
    <t>16285</t>
  </si>
  <si>
    <t>Система оптическая Bushnell Fusion 1 Mile ARC 12*50</t>
  </si>
  <si>
    <t>15097</t>
  </si>
  <si>
    <t>103420110044</t>
  </si>
  <si>
    <t>Система охранного телевидения .</t>
  </si>
  <si>
    <t>Оперативное управление c 23.12.2011 - Администрация муниципального образования Туапсинский район</t>
  </si>
  <si>
    <t>17536</t>
  </si>
  <si>
    <t>Система экстренного оповещения Система экстренного оповещения</t>
  </si>
  <si>
    <t>18480</t>
  </si>
  <si>
    <t>108520006927</t>
  </si>
  <si>
    <t>Системн.блок 24"UPS.клавиатура 1-ARM(ARM-1-3.3-4-2-250-0)</t>
  </si>
  <si>
    <t>Устройство  электрон.вычис.ком / Техника электрон.-вычислител</t>
  </si>
  <si>
    <t>15582</t>
  </si>
  <si>
    <t>101240000515</t>
  </si>
  <si>
    <t>Системный блок Asus P5B</t>
  </si>
  <si>
    <t>15583</t>
  </si>
  <si>
    <t>101240000521</t>
  </si>
  <si>
    <t>15584</t>
  </si>
  <si>
    <t>101240000535</t>
  </si>
  <si>
    <t>15701</t>
  </si>
  <si>
    <t>101240000513</t>
  </si>
  <si>
    <t>15615</t>
  </si>
  <si>
    <t>101240000520</t>
  </si>
  <si>
    <t>15656</t>
  </si>
  <si>
    <t>101240000514</t>
  </si>
  <si>
    <t>15657</t>
  </si>
  <si>
    <t>101240000516</t>
  </si>
  <si>
    <t>15658</t>
  </si>
  <si>
    <t>101240000536</t>
  </si>
  <si>
    <t>15683</t>
  </si>
  <si>
    <t>101240000522</t>
  </si>
  <si>
    <t>18208</t>
  </si>
  <si>
    <t>101342014003</t>
  </si>
  <si>
    <t>Системный блок EG Intel i5-4670/Mb Asus Z87 - Pro/Video</t>
  </si>
  <si>
    <t>Оперативное управление c 01.01.2015 - Администрация муниципального образования Туапсинский район</t>
  </si>
  <si>
    <t>18209</t>
  </si>
  <si>
    <t>101342014004</t>
  </si>
  <si>
    <t>15410</t>
  </si>
  <si>
    <t>Системный блок Геос</t>
  </si>
  <si>
    <t>Оперативное управление c 13.10.2008 -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</si>
  <si>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19485</t>
  </si>
  <si>
    <t>Скалодром Скалодром</t>
  </si>
  <si>
    <t>19484</t>
  </si>
  <si>
    <t>110136001250</t>
  </si>
  <si>
    <t>24507</t>
  </si>
  <si>
    <t>110126000040</t>
  </si>
  <si>
    <t>Скалодром с рабочей поверхностью 3х8</t>
  </si>
  <si>
    <t>14037</t>
  </si>
  <si>
    <t>210136000507</t>
  </si>
  <si>
    <t>Скамья Динамическая рельсовая скамья</t>
  </si>
  <si>
    <t>18564</t>
  </si>
  <si>
    <t>108520007062</t>
  </si>
  <si>
    <t>Скважинный насос SP 5A-21 3х400V</t>
  </si>
  <si>
    <t>18565</t>
  </si>
  <si>
    <t>108520007063</t>
  </si>
  <si>
    <t>18522</t>
  </si>
  <si>
    <t>108520007041</t>
  </si>
  <si>
    <t>Скважинный насос SP&amp;A-21 3х400V</t>
  </si>
  <si>
    <t>18523</t>
  </si>
  <si>
    <t>108520007042</t>
  </si>
  <si>
    <t>15724</t>
  </si>
  <si>
    <t>101260000267</t>
  </si>
  <si>
    <t>Сковорода СЭС-0,25/2</t>
  </si>
  <si>
    <t>15725</t>
  </si>
  <si>
    <t>101260000268</t>
  </si>
  <si>
    <t>19131</t>
  </si>
  <si>
    <t>110136000653</t>
  </si>
  <si>
    <t>Сковорода опрокидываемая 700СЕР  ЭСК-80-0,27-40</t>
  </si>
  <si>
    <t>11694</t>
  </si>
  <si>
    <t>110136000326</t>
  </si>
  <si>
    <t>Сковорода опрокидываемая ЕКР-Т7/60 55877</t>
  </si>
  <si>
    <t>Оперативное управление c 04.09.2012 -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</si>
  <si>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11717</t>
  </si>
  <si>
    <t>110136000548</t>
  </si>
  <si>
    <t>Сковорода опрокидываемая Сковорода электрическая Ф3ЖТЛСЖЭ</t>
  </si>
  <si>
    <t>23946</t>
  </si>
  <si>
    <t>410134001020</t>
  </si>
  <si>
    <t>Сковорода опрокидываемая электрическая</t>
  </si>
  <si>
    <t>23945</t>
  </si>
  <si>
    <t>410134001021</t>
  </si>
  <si>
    <t>18726</t>
  </si>
  <si>
    <t>Сковорода электрическая  40</t>
  </si>
  <si>
    <t>17455</t>
  </si>
  <si>
    <t>Сковорода электрическая .</t>
  </si>
  <si>
    <t>22187</t>
  </si>
  <si>
    <t>110126000092</t>
  </si>
  <si>
    <t>Сковорода электрическая Проммаш СЭЧ-0.4511</t>
  </si>
  <si>
    <t>Оперативное управление c 01.12.2016 -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</si>
  <si>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16652</t>
  </si>
  <si>
    <t>Сковорода электрическая СЭП-0,25  (990 х 790 х 860)</t>
  </si>
  <si>
    <t>Оперативное управление c 01.01.2014 -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</si>
  <si>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16875</t>
  </si>
  <si>
    <t>110134000207</t>
  </si>
  <si>
    <t>Сковорода электрическая СЭП-0,25 напольная (емкость 35л.)</t>
  </si>
  <si>
    <t>17310</t>
  </si>
  <si>
    <t>Сковорода электрическая СЭП-0,45 емк.65л.</t>
  </si>
  <si>
    <t>11687</t>
  </si>
  <si>
    <t>110136000521</t>
  </si>
  <si>
    <t>Сковорода электрическая СЭСМ-0,5 л/ч V-75л</t>
  </si>
  <si>
    <t>Оперативное управление c 11.12.2012 - муниципальное бюджетное дошкольное образовательное учреждение детский сад №1 "Сказка" муницпального образования Туапсинский район</t>
  </si>
  <si>
    <t>16640</t>
  </si>
  <si>
    <t>Сковорода электрическая СЭЧ</t>
  </si>
  <si>
    <t>18688</t>
  </si>
  <si>
    <t>Сковорода электрическая СЭЧ - 0,25</t>
  </si>
  <si>
    <t>17839</t>
  </si>
  <si>
    <t>11012600054</t>
  </si>
  <si>
    <t>Сковорода электрическая СЭЧ 0,25</t>
  </si>
  <si>
    <t>18224</t>
  </si>
  <si>
    <t>110134000226</t>
  </si>
  <si>
    <t>Сковорода электрическая СЭЧ 0,45</t>
  </si>
  <si>
    <t>16377</t>
  </si>
  <si>
    <t>Сковорода электрическая Сковорода электрическая</t>
  </si>
  <si>
    <t>11656</t>
  </si>
  <si>
    <t>210113400030</t>
  </si>
  <si>
    <t>Сковорода электрическая ФЗЖТЛСЖЭ</t>
  </si>
  <si>
    <t>16479</t>
  </si>
  <si>
    <t>110126000032</t>
  </si>
  <si>
    <t>Сковорода электрическая ЭКС-90-0,27</t>
  </si>
  <si>
    <t>19169</t>
  </si>
  <si>
    <t>ВА0000002397</t>
  </si>
  <si>
    <t>Сковорода электрическая ЭСК 90-047-90</t>
  </si>
  <si>
    <t>Оперативное управление c 24.09.2014 -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</si>
  <si>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16868</t>
  </si>
  <si>
    <t>Сковорода электрическая ЭСК-90-0,27-40</t>
  </si>
  <si>
    <t>16729</t>
  </si>
  <si>
    <t>110136000135</t>
  </si>
  <si>
    <t>Сковорода электрическая ЭСК-90-0,47-70</t>
  </si>
  <si>
    <t>23895</t>
  </si>
  <si>
    <t>410136000253</t>
  </si>
  <si>
    <t>Слайсер для нарезки</t>
  </si>
  <si>
    <t>15130</t>
  </si>
  <si>
    <t>110104000018</t>
  </si>
  <si>
    <t>Солнечный коллектор .</t>
  </si>
  <si>
    <t>14445</t>
  </si>
  <si>
    <t>Спектрофотометр LEKI SS2107 универсальный однолучевой</t>
  </si>
  <si>
    <t>17775</t>
  </si>
  <si>
    <t>Сплит - система Сплит-система</t>
  </si>
  <si>
    <t>18744</t>
  </si>
  <si>
    <t>110134000323</t>
  </si>
  <si>
    <t>Сплит-система "Dantex" RK-60CHMN/RK-60 HRNE</t>
  </si>
  <si>
    <t>18743</t>
  </si>
  <si>
    <t>110134000322</t>
  </si>
  <si>
    <t>15981</t>
  </si>
  <si>
    <t>Сплит-система Chigo 70 кв.м</t>
  </si>
  <si>
    <t>19307</t>
  </si>
  <si>
    <t>110104000024</t>
  </si>
  <si>
    <t>Сплит-система GC/GC-24 HR</t>
  </si>
  <si>
    <t>19308</t>
  </si>
  <si>
    <t>110014000025</t>
  </si>
  <si>
    <t>Сплит-система GC/GU-24 HR</t>
  </si>
  <si>
    <t>11686</t>
  </si>
  <si>
    <t>Сплит-система General Climate S-30 HR</t>
  </si>
  <si>
    <t>Оперативное управление c 14.12.2012 -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</si>
  <si>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15931</t>
  </si>
  <si>
    <t>110134000103</t>
  </si>
  <si>
    <t>Сплит-система MIDEA MFE - 60ARN1</t>
  </si>
  <si>
    <t>19513</t>
  </si>
  <si>
    <t>110134000105</t>
  </si>
  <si>
    <t>Оперативное управление c 04.04.2014 - Муниципальное бюджетное образовательное учреждение дополнительного образования детей детско-юношеская спортивная школа № 10 пгт. Новомихайловский МО Туапсинский район</t>
  </si>
  <si>
    <t>14005</t>
  </si>
  <si>
    <t>210134000872</t>
  </si>
  <si>
    <t>Сплит-система Mitsubishi Heavy</t>
  </si>
  <si>
    <t>24486</t>
  </si>
  <si>
    <t>101041677</t>
  </si>
  <si>
    <t>Сплит-система Panasonic CSC4A</t>
  </si>
  <si>
    <t>22489</t>
  </si>
  <si>
    <t>Сплит-система Rovex RS-24 UINI</t>
  </si>
  <si>
    <t>22488</t>
  </si>
  <si>
    <t>14040</t>
  </si>
  <si>
    <t>210136000891</t>
  </si>
  <si>
    <t>Сплит-система Сплит-система</t>
  </si>
  <si>
    <t>14030</t>
  </si>
  <si>
    <t>24028</t>
  </si>
  <si>
    <t>410124001676</t>
  </si>
  <si>
    <t>Сплит-система кондиционер</t>
  </si>
  <si>
    <t>24027</t>
  </si>
  <si>
    <t>410124001675</t>
  </si>
  <si>
    <t>19573</t>
  </si>
  <si>
    <t>Сплит-система сплит</t>
  </si>
  <si>
    <t>23244</t>
  </si>
  <si>
    <t>101341400193</t>
  </si>
  <si>
    <t>Спутниковый телефон Extreme 9575</t>
  </si>
  <si>
    <t>Оперативное управление c 26.09.2017 - Администрация муниципального образования Туапсинский район</t>
  </si>
  <si>
    <t>16056</t>
  </si>
  <si>
    <t>110136000064</t>
  </si>
  <si>
    <t>Спутниковый телефон Thuraya XTM-12</t>
  </si>
  <si>
    <t>22386</t>
  </si>
  <si>
    <t>110124000270</t>
  </si>
  <si>
    <t>Средства пожаротуения Автоматическая пожарная установка</t>
  </si>
  <si>
    <t>18783</t>
  </si>
  <si>
    <t>Средства пожаротуения Противопожарная металлопластик. дверь (7,2кв.м)</t>
  </si>
  <si>
    <t>18784</t>
  </si>
  <si>
    <t>110126000086</t>
  </si>
  <si>
    <t>18782</t>
  </si>
  <si>
    <t>110126000084</t>
  </si>
  <si>
    <t>13991</t>
  </si>
  <si>
    <t>110136000318</t>
  </si>
  <si>
    <t>Станок Круглопильный станок по дереву</t>
  </si>
  <si>
    <t>15673</t>
  </si>
  <si>
    <t>101240000279</t>
  </si>
  <si>
    <t>Станок Мастер Мармит 1-х блюд 2МЭПСз-15/7Н</t>
  </si>
  <si>
    <t>15568</t>
  </si>
  <si>
    <t>101240000280</t>
  </si>
  <si>
    <t>Станок Мастер Марнит 2-х блюд 2МЭВ-15/7Н</t>
  </si>
  <si>
    <t>17797</t>
  </si>
  <si>
    <t>11013610014</t>
  </si>
  <si>
    <t>Станок Сверлильно-фрезерный</t>
  </si>
  <si>
    <t>13992</t>
  </si>
  <si>
    <t>110136000346</t>
  </si>
  <si>
    <t>Станок Станок универсальный</t>
  </si>
  <si>
    <t>14007</t>
  </si>
  <si>
    <t>110136000372</t>
  </si>
  <si>
    <t>Станок Токарный станок по дереву</t>
  </si>
  <si>
    <t>15702</t>
  </si>
  <si>
    <t>101240000086</t>
  </si>
  <si>
    <t>Станок заточный ON-25</t>
  </si>
  <si>
    <t>16720</t>
  </si>
  <si>
    <t>Станок по дереву круглопильный</t>
  </si>
  <si>
    <t>15446</t>
  </si>
  <si>
    <t>110134000224</t>
  </si>
  <si>
    <t>Станок по дереву круглопильный РКС-250Р</t>
  </si>
  <si>
    <t>Оперативное управление c 01.07.2008 - муниципальное бюджетное общеобразовательное учреждение средняя общеобразовательная школа № 8 г. Туапсе МО Туапсинский район</t>
  </si>
  <si>
    <t>15381</t>
  </si>
  <si>
    <t>110134000182</t>
  </si>
  <si>
    <t>Станок по дереву токарный</t>
  </si>
  <si>
    <t>Оперативное управление c 10.09.2008 -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</si>
  <si>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15382</t>
  </si>
  <si>
    <t>110134000183</t>
  </si>
  <si>
    <t>18216</t>
  </si>
  <si>
    <t>11013400017</t>
  </si>
  <si>
    <t>Станок по дереву токарный ДОС - Е 1000</t>
  </si>
  <si>
    <t>15894</t>
  </si>
  <si>
    <t>Станок по металлу СТМК-150</t>
  </si>
  <si>
    <t>17462</t>
  </si>
  <si>
    <t>110136000511</t>
  </si>
  <si>
    <t>Станок по металлу комплект обработки металла</t>
  </si>
  <si>
    <t>17324</t>
  </si>
  <si>
    <t>Станок по металлу токарный</t>
  </si>
  <si>
    <t>18687</t>
  </si>
  <si>
    <t>18219</t>
  </si>
  <si>
    <t>Станок по металлу токарный  СТМК - 150</t>
  </si>
  <si>
    <t>16727</t>
  </si>
  <si>
    <t>110136000130</t>
  </si>
  <si>
    <t>Станок сверлильный .</t>
  </si>
  <si>
    <t>16988</t>
  </si>
  <si>
    <t>110136000045</t>
  </si>
  <si>
    <t>16469</t>
  </si>
  <si>
    <t>110103600075</t>
  </si>
  <si>
    <t>15207</t>
  </si>
  <si>
    <t>Станок сверлильный Е1516D/230</t>
  </si>
  <si>
    <t>Оперативное управление c 02.03.2008 -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</si>
  <si>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23963</t>
  </si>
  <si>
    <t>410134001740</t>
  </si>
  <si>
    <t>Станок сверлильный настольный</t>
  </si>
  <si>
    <t>18056</t>
  </si>
  <si>
    <t>11013400043</t>
  </si>
  <si>
    <t>Станок сверлильный фрезерный</t>
  </si>
  <si>
    <t>18686</t>
  </si>
  <si>
    <t>110134000089</t>
  </si>
  <si>
    <t>15383</t>
  </si>
  <si>
    <t>Станок универсальный .</t>
  </si>
  <si>
    <t>18217</t>
  </si>
  <si>
    <t>11013400015</t>
  </si>
  <si>
    <t>Станок универсальный ДОС - 280МР Супер-МР</t>
  </si>
  <si>
    <t>15586</t>
  </si>
  <si>
    <t>101240000084</t>
  </si>
  <si>
    <t>Станок фрезерный FP-16K</t>
  </si>
  <si>
    <t>17325</t>
  </si>
  <si>
    <t>Станок фрезерный сверлильный</t>
  </si>
  <si>
    <t>18214</t>
  </si>
  <si>
    <t>11012601304</t>
  </si>
  <si>
    <t>Стеллаж Стеллаж</t>
  </si>
  <si>
    <t>14006</t>
  </si>
  <si>
    <t>210136000883</t>
  </si>
  <si>
    <t>Стенд Выставочный стенд-витрина 3470*1490*300</t>
  </si>
  <si>
    <t>14041</t>
  </si>
  <si>
    <t>210136001527</t>
  </si>
  <si>
    <t>Стенд Справочно-информационный стенд</t>
  </si>
  <si>
    <t>15869</t>
  </si>
  <si>
    <t>Стенд выставочный</t>
  </si>
  <si>
    <t>23745</t>
  </si>
  <si>
    <t>ВА900000107</t>
  </si>
  <si>
    <t>Стенд выставочный магнитный зонтичный</t>
  </si>
  <si>
    <t>24014</t>
  </si>
  <si>
    <t>410136001587</t>
  </si>
  <si>
    <t>Стенка игровая -</t>
  </si>
  <si>
    <t>24013</t>
  </si>
  <si>
    <t>410136001586</t>
  </si>
  <si>
    <t>15115</t>
  </si>
  <si>
    <t>01635545</t>
  </si>
  <si>
    <t>Стенка мебельная с антресолями</t>
  </si>
  <si>
    <t>Оперативное управление c 02.02.2009 - Администрация муниципального образования Туапсинский район</t>
  </si>
  <si>
    <t>17796</t>
  </si>
  <si>
    <t>10134100062</t>
  </si>
  <si>
    <t>Стерилизатор паровой ГК - 10</t>
  </si>
  <si>
    <t>15470</t>
  </si>
  <si>
    <t>110134000231</t>
  </si>
  <si>
    <t>Стерилизатор паровой ГК-10</t>
  </si>
  <si>
    <t>Оперативное управление c 03.08.2009 - муниципальное бюджетное общеобразовательное учреждение средняя общеобразовательная школа № 8 г. Туапсе МО Туапсинский район</t>
  </si>
  <si>
    <t>11310</t>
  </si>
  <si>
    <t>Стиральная машина "Самсунг" 8 кг.</t>
  </si>
  <si>
    <t>Прочий инвентарь / Прочие основные ср-ва</t>
  </si>
  <si>
    <t>Оперативное управление c 09.09.2009 -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</si>
  <si>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16380</t>
  </si>
  <si>
    <t>Стиральная машина Daewoo DW-1213</t>
  </si>
  <si>
    <t>22142</t>
  </si>
  <si>
    <t>110124000080</t>
  </si>
  <si>
    <t>Стиральная машина Daewoo DWD- UD2412</t>
  </si>
  <si>
    <t>22184</t>
  </si>
  <si>
    <t>110126000055</t>
  </si>
  <si>
    <t>Стиральная машина Daewoo DWD- UD2412К</t>
  </si>
  <si>
    <t>22845</t>
  </si>
  <si>
    <t>110124000066</t>
  </si>
  <si>
    <t>Стиральная машина Daewoo DWD-HC1212</t>
  </si>
  <si>
    <t>21067</t>
  </si>
  <si>
    <t>Стиральная машина LG F1495</t>
  </si>
  <si>
    <t>11678</t>
  </si>
  <si>
    <t>Стиральная машина LGWD 10467 BD</t>
  </si>
  <si>
    <t>15994</t>
  </si>
  <si>
    <t>210134300010</t>
  </si>
  <si>
    <t>Стиральная машина SAМSUNG</t>
  </si>
  <si>
    <t>11327</t>
  </si>
  <si>
    <t>Стиральная машина Samsung H1245 AGS</t>
  </si>
  <si>
    <t>11324</t>
  </si>
  <si>
    <t>Оперативное управление c 13.07.2006 -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</si>
  <si>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16013</t>
  </si>
  <si>
    <t>101341000002</t>
  </si>
  <si>
    <t>Стиральная машина Samsung WF-7102</t>
  </si>
  <si>
    <t>16014</t>
  </si>
  <si>
    <t>101341000003</t>
  </si>
  <si>
    <t>11387</t>
  </si>
  <si>
    <t>Стиральная машина Машина стиральная</t>
  </si>
  <si>
    <t>Оперативное управление c 13.11.2008 -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</si>
  <si>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16841</t>
  </si>
  <si>
    <t>Стиральная машина Машина стирально-сушильная</t>
  </si>
  <si>
    <t>16378</t>
  </si>
  <si>
    <t>Стиральная машина Самсунг</t>
  </si>
  <si>
    <t>16535</t>
  </si>
  <si>
    <t>Стиральная машина Стиральная машина автомат</t>
  </si>
  <si>
    <t>19146</t>
  </si>
  <si>
    <t>110136000459</t>
  </si>
  <si>
    <t>Стойка бадминтона мобильная, противовес 60 кг</t>
  </si>
  <si>
    <t>15925</t>
  </si>
  <si>
    <t>110136000244</t>
  </si>
  <si>
    <t>Стойка баскетбольная мобильная Gold 48</t>
  </si>
  <si>
    <t>19503</t>
  </si>
  <si>
    <t>110136000243</t>
  </si>
  <si>
    <t>19147</t>
  </si>
  <si>
    <t>110136000473</t>
  </si>
  <si>
    <t>Стойка для гантелей 4-х уровневая</t>
  </si>
  <si>
    <t>22891</t>
  </si>
  <si>
    <t>ВА900000085</t>
  </si>
  <si>
    <t>Стол - брифинг</t>
  </si>
  <si>
    <t>11713</t>
  </si>
  <si>
    <t>Стол Стол с охлаждением APACH AFM 02 AL</t>
  </si>
  <si>
    <t>11714</t>
  </si>
  <si>
    <t>110136000522</t>
  </si>
  <si>
    <t>Стол Стол с охлаждением APACH AFM 02AL</t>
  </si>
  <si>
    <t>15722</t>
  </si>
  <si>
    <t>101260000335</t>
  </si>
  <si>
    <t>Стол для грязной посуды СТ441</t>
  </si>
  <si>
    <t>15976</t>
  </si>
  <si>
    <t>Стол для переговоров</t>
  </si>
  <si>
    <t>16960</t>
  </si>
  <si>
    <t>Стол компьютерный 15 компл.</t>
  </si>
  <si>
    <t>16940</t>
  </si>
  <si>
    <t>Стол лабораторный  для кабинета физики 5 группа</t>
  </si>
  <si>
    <t>17148</t>
  </si>
  <si>
    <t>Стол лабораторный ученический</t>
  </si>
  <si>
    <t>15975</t>
  </si>
  <si>
    <t>Стол орех 150 см</t>
  </si>
  <si>
    <t>16731</t>
  </si>
  <si>
    <t>Стол разборный</t>
  </si>
  <si>
    <t>22890</t>
  </si>
  <si>
    <t>ВА900000084</t>
  </si>
  <si>
    <t>Стол руководителя</t>
  </si>
  <si>
    <t>14965</t>
  </si>
  <si>
    <t>110136000023</t>
  </si>
  <si>
    <t>Стол с охлаждением APACH AFM 02AL</t>
  </si>
  <si>
    <t>19124</t>
  </si>
  <si>
    <t>110136000630</t>
  </si>
  <si>
    <t>Стол с охлаждением СХС-60-01</t>
  </si>
  <si>
    <t>15634</t>
  </si>
  <si>
    <t>101240000541</t>
  </si>
  <si>
    <t>Стол угловой (рабочее место библиотекаря)</t>
  </si>
  <si>
    <t>15412</t>
  </si>
  <si>
    <t>Стоматологическая установка .</t>
  </si>
  <si>
    <t>Оперативное управление c 29.08.2008 -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</si>
  <si>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14936</t>
  </si>
  <si>
    <t>Стоматологическая установка AZIMUT100A</t>
  </si>
  <si>
    <t>Оперативное управление c 18.06.2009 -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</si>
  <si>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15710</t>
  </si>
  <si>
    <t>101260000031</t>
  </si>
  <si>
    <t>Стоматологическая установка Azimut 200B</t>
  </si>
  <si>
    <t>15469</t>
  </si>
  <si>
    <t>110134000255</t>
  </si>
  <si>
    <t>Стоматологическая установка Азимут 200</t>
  </si>
  <si>
    <t>17792</t>
  </si>
  <si>
    <t>Стоматологическая установка Стоматологическая установка</t>
  </si>
  <si>
    <t>19070</t>
  </si>
  <si>
    <t>Стоматологическая установка стоматологическая</t>
  </si>
  <si>
    <t>15731</t>
  </si>
  <si>
    <t>Строгальная машина с протяжкой НР-250/2-230</t>
  </si>
  <si>
    <t>23703</t>
  </si>
  <si>
    <t>Сценический инвентарь Одежда для сцены</t>
  </si>
  <si>
    <t>16805</t>
  </si>
  <si>
    <t>110136000214</t>
  </si>
  <si>
    <t>Таблица Менделеева .</t>
  </si>
  <si>
    <t>14810</t>
  </si>
  <si>
    <t>110104000145</t>
  </si>
  <si>
    <t>Табло Табло центральное</t>
  </si>
  <si>
    <t>23705</t>
  </si>
  <si>
    <t>110126000110</t>
  </si>
  <si>
    <t>Табло информационное для дзюдо</t>
  </si>
  <si>
    <t>Электрооборудование прчее / Машины и оборудование</t>
  </si>
  <si>
    <t>19346</t>
  </si>
  <si>
    <t>110136000039</t>
  </si>
  <si>
    <t>Табло информационное световое для водного поло</t>
  </si>
  <si>
    <t>19324</t>
  </si>
  <si>
    <t>110106000041</t>
  </si>
  <si>
    <t>Табло информационное световое для дзюдо</t>
  </si>
  <si>
    <t>19325</t>
  </si>
  <si>
    <t>110136000044</t>
  </si>
  <si>
    <t>Табло информационное световое для плавания</t>
  </si>
  <si>
    <t>19421</t>
  </si>
  <si>
    <t>Табло электронное</t>
  </si>
  <si>
    <t>19526</t>
  </si>
  <si>
    <t>Табло электронное 1600*800 мм</t>
  </si>
  <si>
    <t>19458</t>
  </si>
  <si>
    <t>Татами Татами</t>
  </si>
  <si>
    <t>19363</t>
  </si>
  <si>
    <t>яя07360658</t>
  </si>
  <si>
    <t>Татами для единоборств</t>
  </si>
  <si>
    <t>Оперативное управление c 29.07.2010 - муниципальное образовательное учреждение дополнительного образования детей детско-юношеская спортивная школа №3 г.Туапсе муниципального образования                              Туапсинский район</t>
  </si>
  <si>
    <t>19353</t>
  </si>
  <si>
    <t>Татами для единоборства</t>
  </si>
  <si>
    <t>19364</t>
  </si>
  <si>
    <t>01380002</t>
  </si>
  <si>
    <t>Татами из 26 матов</t>
  </si>
  <si>
    <t>23914</t>
  </si>
  <si>
    <t>410137000401</t>
  </si>
  <si>
    <t>Телевизор -</t>
  </si>
  <si>
    <t>23915</t>
  </si>
  <si>
    <t>410137000403</t>
  </si>
  <si>
    <t>23916</t>
  </si>
  <si>
    <t>410137000404</t>
  </si>
  <si>
    <t>23922</t>
  </si>
  <si>
    <t>410134000396</t>
  </si>
  <si>
    <t>19002</t>
  </si>
  <si>
    <t>210136000006</t>
  </si>
  <si>
    <t>Телевизор LG</t>
  </si>
  <si>
    <t>Радиоприемники и телевизионные / Машины и оборудование</t>
  </si>
  <si>
    <t>Оперативное управление c 04.10.2010 - муниципальное бюджетное образовательное учреждение средняя общеобразовательная школа № 19 с. Ольгинка муниципального образования Туапсинский район</t>
  </si>
  <si>
    <t>18228</t>
  </si>
  <si>
    <t>11013400189</t>
  </si>
  <si>
    <t>Телевизор Плазменная панель</t>
  </si>
  <si>
    <t>Радио и телевизионные  приемни / Машины и оборудование</t>
  </si>
  <si>
    <t>19487</t>
  </si>
  <si>
    <t>Телевизоры Телевизор</t>
  </si>
  <si>
    <t>16349</t>
  </si>
  <si>
    <t>Теплосчетчик -</t>
  </si>
  <si>
    <t>15478</t>
  </si>
  <si>
    <t>110134000246</t>
  </si>
  <si>
    <t>Теплосчетчик ВЗЛЕТ ТСРВ-034</t>
  </si>
  <si>
    <t>Оперативное управление c 01.04.2010 - муниципальное бюджетное общеобразовательное учреждение средняя общеобразовательная школа № 8 г. Туапсе МО Туапсинский район</t>
  </si>
  <si>
    <t>19883</t>
  </si>
  <si>
    <t>110134000054</t>
  </si>
  <si>
    <t>Теплосчетчик Теплосчетчик</t>
  </si>
  <si>
    <t>Оперативное управление c 01.01.2015 -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</si>
  <si>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16568</t>
  </si>
  <si>
    <t>19962</t>
  </si>
  <si>
    <t>11013400052</t>
  </si>
  <si>
    <t>Оперативное управление c 01.01.2015 -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</si>
  <si>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11382</t>
  </si>
  <si>
    <t>19506</t>
  </si>
  <si>
    <t>110134000275</t>
  </si>
  <si>
    <t>Теплосчетчик в здании</t>
  </si>
  <si>
    <t>17990</t>
  </si>
  <si>
    <t>34</t>
  </si>
  <si>
    <t>Терминал Терминал</t>
  </si>
  <si>
    <t>Хозяйственное ведение c 01.01.2014 - Муниципальное унитарное предприятие "Аптека № 288"</t>
  </si>
  <si>
    <t>19120</t>
  </si>
  <si>
    <t>Тестомес GAM  спиральный  S-50</t>
  </si>
  <si>
    <t>22504</t>
  </si>
  <si>
    <t>110126000305</t>
  </si>
  <si>
    <t>Тестомес HS 20</t>
  </si>
  <si>
    <t>22385</t>
  </si>
  <si>
    <t>Тестомес HS-20</t>
  </si>
  <si>
    <t>18226</t>
  </si>
  <si>
    <t>11013400199</t>
  </si>
  <si>
    <t>Тестомес Тестомешалка</t>
  </si>
  <si>
    <t>16925</t>
  </si>
  <si>
    <t>110124000251</t>
  </si>
  <si>
    <t>Тестомес серии  SP 20/E Avancini S.p.A</t>
  </si>
  <si>
    <t>18243</t>
  </si>
  <si>
    <t>21013600481</t>
  </si>
  <si>
    <t>Тир лазерный</t>
  </si>
  <si>
    <t>18907</t>
  </si>
  <si>
    <t>110134000776</t>
  </si>
  <si>
    <t>Тир лазерный Cortex Ruby</t>
  </si>
  <si>
    <t>Оперативное управление c 12.12.2014 -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</si>
  <si>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16635</t>
  </si>
  <si>
    <t>110134000303</t>
  </si>
  <si>
    <t>Токарный станок -винторезный</t>
  </si>
  <si>
    <t>15585</t>
  </si>
  <si>
    <t>101240000075</t>
  </si>
  <si>
    <t>Токарный станок SM-300E</t>
  </si>
  <si>
    <t>15449</t>
  </si>
  <si>
    <t>Токарный станок металлообрабатывающий</t>
  </si>
  <si>
    <t>Оперативное управление c 28.10.2008 - муниципальное бюджетное общеобразовательное учреждение средняя общеобразовательная школа № 8 г. Туапсе МО Туапсинский район</t>
  </si>
  <si>
    <t>15380</t>
  </si>
  <si>
    <t>110134000181</t>
  </si>
  <si>
    <t>16639</t>
  </si>
  <si>
    <t>11134000307</t>
  </si>
  <si>
    <t>Токарный станок металлообрабатывающий СТМК-150</t>
  </si>
  <si>
    <t>16987</t>
  </si>
  <si>
    <t>16917</t>
  </si>
  <si>
    <t>16113</t>
  </si>
  <si>
    <t>110134000186</t>
  </si>
  <si>
    <t>23964</t>
  </si>
  <si>
    <t>410134001741</t>
  </si>
  <si>
    <t>Токарный станок настольный</t>
  </si>
  <si>
    <t>16471</t>
  </si>
  <si>
    <t>110103600104</t>
  </si>
  <si>
    <t>Токарный станок по дереву</t>
  </si>
  <si>
    <t>15203</t>
  </si>
  <si>
    <t>18055</t>
  </si>
  <si>
    <t>11013400039</t>
  </si>
  <si>
    <t>16732</t>
  </si>
  <si>
    <t>110136000220</t>
  </si>
  <si>
    <t>18218</t>
  </si>
  <si>
    <t>Токарный станок по дереву ДОС - Е 1000</t>
  </si>
  <si>
    <t>15447</t>
  </si>
  <si>
    <t>Токарный станок по дереву ДСЛ-1100 У</t>
  </si>
  <si>
    <t>16078</t>
  </si>
  <si>
    <t>Токарный станок по меаллу</t>
  </si>
  <si>
    <t>15204</t>
  </si>
  <si>
    <t>110134000131</t>
  </si>
  <si>
    <t>Токарный станок по металлу</t>
  </si>
  <si>
    <t>15728</t>
  </si>
  <si>
    <t>101260000085</t>
  </si>
  <si>
    <t>Токарный станок универсальный SPA-500P</t>
  </si>
  <si>
    <t>18511</t>
  </si>
  <si>
    <t>108520007046</t>
  </si>
  <si>
    <t>Трансформатор сухой TSZ-25/10</t>
  </si>
  <si>
    <t>18512</t>
  </si>
  <si>
    <t>108520007047</t>
  </si>
  <si>
    <t>18513</t>
  </si>
  <si>
    <t>108520007048</t>
  </si>
  <si>
    <t>18514</t>
  </si>
  <si>
    <t>108520007049</t>
  </si>
  <si>
    <t>18515</t>
  </si>
  <si>
    <t>108520007050</t>
  </si>
  <si>
    <t>18516</t>
  </si>
  <si>
    <t>108520007051</t>
  </si>
  <si>
    <t>18502</t>
  </si>
  <si>
    <t>108520006997</t>
  </si>
  <si>
    <t>Трансформатор сухой TSZ-250/10</t>
  </si>
  <si>
    <t>18503</t>
  </si>
  <si>
    <t>108520006998</t>
  </si>
  <si>
    <t>24222</t>
  </si>
  <si>
    <t>108520015501</t>
  </si>
  <si>
    <t>Трансформаторная подстанция ТП 466</t>
  </si>
  <si>
    <t>Аренда c 25.10.2018 - ПАО "Кубаньэнерго"</t>
  </si>
  <si>
    <t>15708</t>
  </si>
  <si>
    <t>101260000326</t>
  </si>
  <si>
    <t>Тренажер многофункциональный</t>
  </si>
  <si>
    <t>23977</t>
  </si>
  <si>
    <t>410134000002</t>
  </si>
  <si>
    <t>Тренажеры Беговая дорожка</t>
  </si>
  <si>
    <t>23976</t>
  </si>
  <si>
    <t>410134000006</t>
  </si>
  <si>
    <t>Тренажеры Сгибатель бедра</t>
  </si>
  <si>
    <t>23987</t>
  </si>
  <si>
    <t>410136000860</t>
  </si>
  <si>
    <t>Тренажеры гребной</t>
  </si>
  <si>
    <t>19374</t>
  </si>
  <si>
    <t>Тренажеры жим ногами Body-Solid  GLPH1100</t>
  </si>
  <si>
    <t>19348</t>
  </si>
  <si>
    <t>Тренажеры комплексный набор</t>
  </si>
  <si>
    <t>19354</t>
  </si>
  <si>
    <t>110136000046</t>
  </si>
  <si>
    <t>Тренажеры спортивн.</t>
  </si>
  <si>
    <t>19373</t>
  </si>
  <si>
    <t>110134000122</t>
  </si>
  <si>
    <t>Тренировочный комплекс -силомер "Киктест-100В"</t>
  </si>
  <si>
    <t>23995</t>
  </si>
  <si>
    <t>410136001890</t>
  </si>
  <si>
    <t>Тренировочный комплекс спортивный</t>
  </si>
  <si>
    <t>18641</t>
  </si>
  <si>
    <t>108520012818</t>
  </si>
  <si>
    <t>Труба ПНД ПЭ100 SDR 17 Дм 160*9,5 мм</t>
  </si>
  <si>
    <t>18643</t>
  </si>
  <si>
    <t>108520012819</t>
  </si>
  <si>
    <t>Труба ПНД ПЭ100 SDR 17 Дн 110*6,6 мм</t>
  </si>
  <si>
    <t>18645</t>
  </si>
  <si>
    <t>108520012820</t>
  </si>
  <si>
    <t>Труба ПНД ПЭ100 SDR 17 Дн 160*14,6 мм</t>
  </si>
  <si>
    <t>18676</t>
  </si>
  <si>
    <t>108520013173</t>
  </si>
  <si>
    <t>Трубы напорные из полиэтилена низкого давления среднего типа</t>
  </si>
  <si>
    <t>23991</t>
  </si>
  <si>
    <t>410136001508</t>
  </si>
  <si>
    <t>Турник гимнастический</t>
  </si>
  <si>
    <t>23992</t>
  </si>
  <si>
    <t>410136001509</t>
  </si>
  <si>
    <t>23990</t>
  </si>
  <si>
    <t>410136001507</t>
  </si>
  <si>
    <t>13545</t>
  </si>
  <si>
    <t>110340140062</t>
  </si>
  <si>
    <t>Турникет Турникет электронный</t>
  </si>
  <si>
    <t>Оперативное управление c 17.09.2012 -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</si>
  <si>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19375</t>
  </si>
  <si>
    <t>110136000136</t>
  </si>
  <si>
    <t>Тяга с упором в грудь Body-Solid  LVSR</t>
  </si>
  <si>
    <t>15978</t>
  </si>
  <si>
    <t>Узел учета тепла ,</t>
  </si>
  <si>
    <t>16077</t>
  </si>
  <si>
    <t>Узел учета тепла .</t>
  </si>
  <si>
    <t>15960</t>
  </si>
  <si>
    <t>110124000105</t>
  </si>
  <si>
    <t>Узел учета тепла 1</t>
  </si>
  <si>
    <t>15961</t>
  </si>
  <si>
    <t>110124000104</t>
  </si>
  <si>
    <t>Узел учета тепла 2</t>
  </si>
  <si>
    <t>11313</t>
  </si>
  <si>
    <t>Узел учета тепла Узел учета тепла</t>
  </si>
  <si>
    <t>Оперативное управление c 20.10.2009 -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</si>
  <si>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19248</t>
  </si>
  <si>
    <t>Узел учета тепла тепловой энергии</t>
  </si>
  <si>
    <t>19249</t>
  </si>
  <si>
    <t>19196</t>
  </si>
  <si>
    <t>19157</t>
  </si>
  <si>
    <t>11134000072</t>
  </si>
  <si>
    <t>19183</t>
  </si>
  <si>
    <t>410124100152</t>
  </si>
  <si>
    <t>19245</t>
  </si>
  <si>
    <t>110134001438</t>
  </si>
  <si>
    <t>Оперативное управление c 22.12.2014 -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</si>
  <si>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18986</t>
  </si>
  <si>
    <t>Узел учета тепла узел учета</t>
  </si>
  <si>
    <t>18080</t>
  </si>
  <si>
    <t>18089</t>
  </si>
  <si>
    <t>11013400187</t>
  </si>
  <si>
    <t>19013</t>
  </si>
  <si>
    <t>510124000061</t>
  </si>
  <si>
    <t>Оперативное управление c 01.01.2015 - Муниципальное бюджетное общеобразовательное учреждение основная общеобразовательная школа № 22 с. Мессажай МО Туапсинский район</t>
  </si>
  <si>
    <t>16656</t>
  </si>
  <si>
    <t>Узел учета тепла энергии и теплоносителя</t>
  </si>
  <si>
    <t>11309</t>
  </si>
  <si>
    <t>Узел учета тепловой Узел учета тепла</t>
  </si>
  <si>
    <t>Оперативное управление c 24.11.2009 -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</si>
  <si>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11308</t>
  </si>
  <si>
    <t>Оперативное управление c 07.12.2009 -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</si>
  <si>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11426</t>
  </si>
  <si>
    <t>Оперативное управление c 20.10.2010 -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</si>
  <si>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11449</t>
  </si>
  <si>
    <t>Оперативное управление c 24.11.2009 - муниципальное бюджетное дошкольное образовательное учреждение детский сад № 21 "Рябинка" п. Октябрьский муниципального образования Туапсинский район</t>
  </si>
  <si>
    <t>11361</t>
  </si>
  <si>
    <t>Оперативное управление c 01.11.2002 -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</si>
  <si>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11311</t>
  </si>
  <si>
    <t>Оперативное управление c 01.11.2002 -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</si>
  <si>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16884</t>
  </si>
  <si>
    <t>Узел учета тепловой Узел учета тепловой энергии и горячего водоснабжен</t>
  </si>
  <si>
    <t>Оперативное управление c 24.07.2014 -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</si>
  <si>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11364</t>
  </si>
  <si>
    <t>Узел учета тепловой Узлет учета тепла</t>
  </si>
  <si>
    <t>Оперативное управление c 15.09.2009 - 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</si>
  <si>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18013</t>
  </si>
  <si>
    <t>11013410039</t>
  </si>
  <si>
    <t>Узел учета тепловой узел учета</t>
  </si>
  <si>
    <t>19568</t>
  </si>
  <si>
    <t>11775</t>
  </si>
  <si>
    <t>Узел учета тепловой узел учета тепла</t>
  </si>
  <si>
    <t>/ Прочие основные ср-ва</t>
  </si>
  <si>
    <t>Оперативное управление c 15.09.2009 - Муниципальное бюджетное общеобразовательное учреждение основная общеобразовательная школа № 38 с. Гойтх МО Туапсинский район</t>
  </si>
  <si>
    <t>21719</t>
  </si>
  <si>
    <t>Узел учета тепловой энергии</t>
  </si>
  <si>
    <t>20023</t>
  </si>
  <si>
    <t>19922</t>
  </si>
  <si>
    <t>11013400025</t>
  </si>
  <si>
    <t>Оперативное управление c 01.01.2015 -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</si>
  <si>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19882</t>
  </si>
  <si>
    <t>Оперативное управление c 01.01.2015 -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</si>
  <si>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24442</t>
  </si>
  <si>
    <t>22844</t>
  </si>
  <si>
    <t>Оперативное управление c 01.01.2017 -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</si>
  <si>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23893</t>
  </si>
  <si>
    <t>410136000248</t>
  </si>
  <si>
    <t>Универсальная кухонная машина -</t>
  </si>
  <si>
    <t>23894</t>
  </si>
  <si>
    <t>410136000249</t>
  </si>
  <si>
    <t>17167</t>
  </si>
  <si>
    <t>110136000121</t>
  </si>
  <si>
    <t>Универсальная кухонная машина УКМ (полн.комп.)</t>
  </si>
  <si>
    <t>18697</t>
  </si>
  <si>
    <t>Универсальная кухонная машина УКМ -0,6 с насадками</t>
  </si>
  <si>
    <t>13968</t>
  </si>
  <si>
    <t>108520004676</t>
  </si>
  <si>
    <t>Универсальная кухонная машина УКМ-01</t>
  </si>
  <si>
    <t>13969</t>
  </si>
  <si>
    <t>110126000308</t>
  </si>
  <si>
    <t>16473</t>
  </si>
  <si>
    <t>Универсальная кухонная машина УКМ-06</t>
  </si>
  <si>
    <t>16764</t>
  </si>
  <si>
    <t>110134000104</t>
  </si>
  <si>
    <t>Универсальная кухонная машина УКМ-14</t>
  </si>
  <si>
    <t>15706</t>
  </si>
  <si>
    <t>101240000317</t>
  </si>
  <si>
    <t>Универсальный привод УКМ-0,1</t>
  </si>
  <si>
    <t>15545</t>
  </si>
  <si>
    <t>101240000095</t>
  </si>
  <si>
    <t>Уселитель Eltctrovoise СР 1800</t>
  </si>
  <si>
    <t>15599</t>
  </si>
  <si>
    <t>101240000096</t>
  </si>
  <si>
    <t>Уселитель мощности</t>
  </si>
  <si>
    <t>15619</t>
  </si>
  <si>
    <t>101240000094</t>
  </si>
  <si>
    <t>Уселитель мощности Eltctrovoise CP 1800</t>
  </si>
  <si>
    <t>15546</t>
  </si>
  <si>
    <t>101240000097</t>
  </si>
  <si>
    <t>Уселитель мощности Eltctrovoise СР 2200</t>
  </si>
  <si>
    <t>19044</t>
  </si>
  <si>
    <t>Усилитель мощности Elektrovoice CP1800</t>
  </si>
  <si>
    <t>19043</t>
  </si>
  <si>
    <t>19045</t>
  </si>
  <si>
    <t>110136001114</t>
  </si>
  <si>
    <t>Усилитель мощности Elektrovoice CP2200</t>
  </si>
  <si>
    <t>19427</t>
  </si>
  <si>
    <t>Усилитель мощности РА-6000   360 Вт</t>
  </si>
  <si>
    <t>17105</t>
  </si>
  <si>
    <t>Усилительная аппаратура LEM PFM 12/2 MA 01380227</t>
  </si>
  <si>
    <t>19345</t>
  </si>
  <si>
    <t>Устан. для обеззаражив. воды эл. модуль "Хлоредж"</t>
  </si>
  <si>
    <t>18498</t>
  </si>
  <si>
    <t>108520006991</t>
  </si>
  <si>
    <t>Установ. система для мешалки в комплекте ЗИП</t>
  </si>
  <si>
    <t>18499</t>
  </si>
  <si>
    <t>108520006992</t>
  </si>
  <si>
    <t>16734</t>
  </si>
  <si>
    <t>110136000231</t>
  </si>
  <si>
    <t>Установка Azimut 200 B (мед.каб)</t>
  </si>
  <si>
    <t>19311</t>
  </si>
  <si>
    <t>Установка СТЭЛ-120</t>
  </si>
  <si>
    <t>19344</t>
  </si>
  <si>
    <t>Установка для обеззараж.воды Стелла-120</t>
  </si>
  <si>
    <t>23836</t>
  </si>
  <si>
    <t>108520015499</t>
  </si>
  <si>
    <t>Установка котельная ТКУ-1900</t>
  </si>
  <si>
    <t>Оперативное управление c 14.09.2018 - муниципальное бюджетное общеобразовательное учреждение средняя общеобразовательная школа № 18 с. Тенгинка МО Туапсиснкий район</t>
  </si>
  <si>
    <t>16476</t>
  </si>
  <si>
    <t>Установка медицинская "Azimut" (мед.каб.)</t>
  </si>
  <si>
    <t>19313</t>
  </si>
  <si>
    <t>Установка элект.синтез.дизинф Хлорэфс УГ-0,5 МК</t>
  </si>
  <si>
    <t>19312</t>
  </si>
  <si>
    <t>19314</t>
  </si>
  <si>
    <t>16800</t>
  </si>
  <si>
    <t>110126000064</t>
  </si>
  <si>
    <t>Учебно-лабораторное оборудован по биологии на 10 учащихся 2013</t>
  </si>
  <si>
    <t>16614</t>
  </si>
  <si>
    <t>210138000002</t>
  </si>
  <si>
    <t>Учебные кабинеты Кабинет ПДД</t>
  </si>
  <si>
    <t>13979</t>
  </si>
  <si>
    <t>Учебные кабинеты Кабинет математики в комплекте</t>
  </si>
  <si>
    <t>Оборудование учебное / Производственный, хозинвентарь</t>
  </si>
  <si>
    <t>17309</t>
  </si>
  <si>
    <t>Учебные кабинеты Кабинет обуч.правилам дор.-трансп.движ.детей</t>
  </si>
  <si>
    <t>13981</t>
  </si>
  <si>
    <t>Учебные кабинеты Кабинет физики в комплекте</t>
  </si>
  <si>
    <t>Оперативное управление c 06.09.2009 - муниципальное бюджетное общеобразовательное учреждение гимназия № 1 города Туапсе муниципального образования Туапсиснкий район</t>
  </si>
  <si>
    <t>13990</t>
  </si>
  <si>
    <t>110136000310</t>
  </si>
  <si>
    <t>Учебные кабинеты Кабинет химии</t>
  </si>
  <si>
    <t>17329</t>
  </si>
  <si>
    <t>Учебные кабинеты Мед.Кабинет</t>
  </si>
  <si>
    <t>16071</t>
  </si>
  <si>
    <t>110134000044</t>
  </si>
  <si>
    <t>Учебные кабинеты ОБЖ</t>
  </si>
  <si>
    <t>15919</t>
  </si>
  <si>
    <t>210134000015</t>
  </si>
  <si>
    <t>Учебные кабинеты Рабочее место учителя</t>
  </si>
  <si>
    <t>13988</t>
  </si>
  <si>
    <t>110134000167</t>
  </si>
  <si>
    <t>Учебные кабинеты Универсальный интерактивный кабинет</t>
  </si>
  <si>
    <t>13987</t>
  </si>
  <si>
    <t>110134000166</t>
  </si>
  <si>
    <t>13986</t>
  </si>
  <si>
    <t>13989</t>
  </si>
  <si>
    <t>15917</t>
  </si>
  <si>
    <t>Учебные кабинеты биологии (учебно-наглядное пособие)</t>
  </si>
  <si>
    <t>15965</t>
  </si>
  <si>
    <t>110126000020</t>
  </si>
  <si>
    <t>Учебные кабинеты биологии и анатомии</t>
  </si>
  <si>
    <t>15979</t>
  </si>
  <si>
    <t>Учебные кабинеты географии</t>
  </si>
  <si>
    <t>18022</t>
  </si>
  <si>
    <t>11013610102</t>
  </si>
  <si>
    <t>15915</t>
  </si>
  <si>
    <t>ос000000082</t>
  </si>
  <si>
    <t>Учебные кабинеты кабинет географии в комплекте</t>
  </si>
  <si>
    <t>15466</t>
  </si>
  <si>
    <t>Учебные кабинеты повышен. безопасности дорожного движения</t>
  </si>
  <si>
    <t>Оперативное управление c 14.11.2008 - муниципальное бюджетное общеобразовательное учреждение средняя общеобразовательная школа № 8 г. Туапсе МО Туапсинский район</t>
  </si>
  <si>
    <t>15920</t>
  </si>
  <si>
    <t>Учебные кабинеты физики (учебно-наглядное ппобие)</t>
  </si>
  <si>
    <t>14421</t>
  </si>
  <si>
    <t>10852000</t>
  </si>
  <si>
    <t>Учебный аналитический комплекс Учебный аналитический комплекс</t>
  </si>
  <si>
    <t>24485</t>
  </si>
  <si>
    <t>11013400616</t>
  </si>
  <si>
    <t>Фотоаппарат Canon</t>
  </si>
  <si>
    <t>17460</t>
  </si>
  <si>
    <t>110136000138</t>
  </si>
  <si>
    <t>Хлеборезка .</t>
  </si>
  <si>
    <t>15374</t>
  </si>
  <si>
    <t>Хлеборезка MLADA GVARDIA AXM 300T</t>
  </si>
  <si>
    <t>15935</t>
  </si>
  <si>
    <t>201310124426</t>
  </si>
  <si>
    <t>Хлеборезка mlada gbardia fv -300t</t>
  </si>
  <si>
    <t>16638</t>
  </si>
  <si>
    <t>110124000322</t>
  </si>
  <si>
    <t>Хлеборезка АХМ</t>
  </si>
  <si>
    <t>18225</t>
  </si>
  <si>
    <t>11013400210</t>
  </si>
  <si>
    <t>Хлеборезка АХМ - 300 Т</t>
  </si>
  <si>
    <t>16376</t>
  </si>
  <si>
    <t>Хлеборезка АХМ 300</t>
  </si>
  <si>
    <t>15587</t>
  </si>
  <si>
    <t>101240000318</t>
  </si>
  <si>
    <t>Хлеборезка АХМ-300</t>
  </si>
  <si>
    <t>17173</t>
  </si>
  <si>
    <t>110136000122</t>
  </si>
  <si>
    <t>11725</t>
  </si>
  <si>
    <t>Хлеборезка Хлеборезка серии SM 302 (12 мм)</t>
  </si>
  <si>
    <t>16921</t>
  </si>
  <si>
    <t>Холодильная камера .</t>
  </si>
  <si>
    <t>15684</t>
  </si>
  <si>
    <t>101240000261</t>
  </si>
  <si>
    <t>Холодильная камера 1960*1960*2200</t>
  </si>
  <si>
    <t>14904</t>
  </si>
  <si>
    <t>110134000245</t>
  </si>
  <si>
    <t>Холодильная камера POLAIR KXH 8.81</t>
  </si>
  <si>
    <t>14905</t>
  </si>
  <si>
    <t>14903</t>
  </si>
  <si>
    <t>110134000244</t>
  </si>
  <si>
    <t>Холодильная камера POLAIR КХН 6.61</t>
  </si>
  <si>
    <t>14000</t>
  </si>
  <si>
    <t>110136000375</t>
  </si>
  <si>
    <t>Холодильная камера Холодильная камера</t>
  </si>
  <si>
    <t>15768</t>
  </si>
  <si>
    <t>110126000174</t>
  </si>
  <si>
    <t>Холодильная камера среднетемпературная Polair</t>
  </si>
  <si>
    <t>15216</t>
  </si>
  <si>
    <t>Холодильник (медкабинет)</t>
  </si>
  <si>
    <t>21566</t>
  </si>
  <si>
    <t>Холодильник Саратов</t>
  </si>
  <si>
    <t>17136</t>
  </si>
  <si>
    <t>Холодильный агрегат АМЗ-120 01380316</t>
  </si>
  <si>
    <t>19241</t>
  </si>
  <si>
    <t>110124001382</t>
  </si>
  <si>
    <t>Цифровая лаборатория естеств.-научного цикла(биология,химия,физика)</t>
  </si>
  <si>
    <t>19006</t>
  </si>
  <si>
    <t>201410140002</t>
  </si>
  <si>
    <t>Цифровая лаборатория по биологии,химии,физике</t>
  </si>
  <si>
    <t>19086</t>
  </si>
  <si>
    <t>110126000245</t>
  </si>
  <si>
    <t>Цифровая лаборатория по предм. естественно-научного  цикла</t>
  </si>
  <si>
    <t>19234</t>
  </si>
  <si>
    <t>110128000064</t>
  </si>
  <si>
    <t>Цифровая лаборатория по предм. естественно-научного цикла</t>
  </si>
  <si>
    <t>18942</t>
  </si>
  <si>
    <t>110138000190</t>
  </si>
  <si>
    <t>Цифровая лаборатория по предметам  естественно-научного цикла</t>
  </si>
  <si>
    <t>Оперативное управление c 25.02.2014 - муниципальное бюджетное общеобразовательное учреждение средняя общеобразовательная школа № 10 им. Т.П.Северова</t>
  </si>
  <si>
    <t>18785</t>
  </si>
  <si>
    <t>110126000082</t>
  </si>
  <si>
    <t>Цифровая лаборатория по предметам (биология, химия, физика)</t>
  </si>
  <si>
    <t>18924</t>
  </si>
  <si>
    <t>110126000161</t>
  </si>
  <si>
    <t>Цифровая лаборатория по предметам естеств.-научного цикла</t>
  </si>
  <si>
    <t>18905</t>
  </si>
  <si>
    <t>110126000296</t>
  </si>
  <si>
    <t>Цифровая лаборатория по предметам естественно-научного цикла</t>
  </si>
  <si>
    <t>18967</t>
  </si>
  <si>
    <t>110126000340</t>
  </si>
  <si>
    <t>18708</t>
  </si>
  <si>
    <t>110126001681</t>
  </si>
  <si>
    <t>16097</t>
  </si>
  <si>
    <t>110124000500</t>
  </si>
  <si>
    <t>Цифровая лаборатория по предметам естественнонаучного цикла</t>
  </si>
  <si>
    <t>19522</t>
  </si>
  <si>
    <t>110125000001</t>
  </si>
  <si>
    <t>Швертбот "Оptimist"</t>
  </si>
  <si>
    <t>15927</t>
  </si>
  <si>
    <t>Швертбот Zoom8</t>
  </si>
  <si>
    <t>17520</t>
  </si>
  <si>
    <t>101361600135</t>
  </si>
  <si>
    <t>Шкаф RACKSERV 800*1000*42U</t>
  </si>
  <si>
    <t>16560</t>
  </si>
  <si>
    <t>Шкаф Шкаф четырехдверный</t>
  </si>
  <si>
    <t>16645</t>
  </si>
  <si>
    <t>Шкаф Шкаф-стеллаж (3,5м х 2,1м)</t>
  </si>
  <si>
    <t>18478</t>
  </si>
  <si>
    <t>108520006902</t>
  </si>
  <si>
    <t>Шкаф автоматического ввода резерва АВР</t>
  </si>
  <si>
    <t>15963</t>
  </si>
  <si>
    <t>110126000013</t>
  </si>
  <si>
    <t>Шкаф высокий с 4-мя двер, орех</t>
  </si>
  <si>
    <t>22888</t>
  </si>
  <si>
    <t>ВА900000080</t>
  </si>
  <si>
    <t>Шкаф для документов комбинированный</t>
  </si>
  <si>
    <t>22889</t>
  </si>
  <si>
    <t>ВА900000079</t>
  </si>
  <si>
    <t>Шкаф для документов со стеклом</t>
  </si>
  <si>
    <t>18213</t>
  </si>
  <si>
    <t>11012601243</t>
  </si>
  <si>
    <t>Шкаф для игрушек под кубики</t>
  </si>
  <si>
    <t>16961</t>
  </si>
  <si>
    <t>110126000026</t>
  </si>
  <si>
    <t>Шкаф для наглядных пособий 11 комплектов</t>
  </si>
  <si>
    <t>16521</t>
  </si>
  <si>
    <t>110103600117</t>
  </si>
  <si>
    <t>Шкаф для посуды хим кабинета</t>
  </si>
  <si>
    <t>16806</t>
  </si>
  <si>
    <t>110136000246</t>
  </si>
  <si>
    <t>Шкаф для химической посуды</t>
  </si>
  <si>
    <t>23948</t>
  </si>
  <si>
    <t>410134001018</t>
  </si>
  <si>
    <t>Шкаф жарочный -</t>
  </si>
  <si>
    <t>17947</t>
  </si>
  <si>
    <t>080396</t>
  </si>
  <si>
    <t>Шкаф жарочный Печь хлебопекаря</t>
  </si>
  <si>
    <t>22198</t>
  </si>
  <si>
    <t>Шкаф жарочный ШЖЭ - 2-01 духовка</t>
  </si>
  <si>
    <t>17798</t>
  </si>
  <si>
    <t>110106100001</t>
  </si>
  <si>
    <t>Шкаф жарочный ШЖЭ - 3 (глухая нерж. дверка)</t>
  </si>
  <si>
    <t>21624</t>
  </si>
  <si>
    <t>Шкаф жарочный ШЖЭ -2</t>
  </si>
  <si>
    <t>22646</t>
  </si>
  <si>
    <t>Шкаф жарочный ШЖЭ-1</t>
  </si>
  <si>
    <t>21715</t>
  </si>
  <si>
    <t>Шкаф жарочный ШЖЭ-2-01</t>
  </si>
  <si>
    <t>22186</t>
  </si>
  <si>
    <t>110126000091</t>
  </si>
  <si>
    <t>15593</t>
  </si>
  <si>
    <t>101240000319</t>
  </si>
  <si>
    <t>Шкаф жарочный ШЖЭ-3</t>
  </si>
  <si>
    <t>Оперативное управление c 24.12.2010 - муниципальное автономное учреждение средняя общеобразовательная школа № 11 г. Туапсе МО Туапсинский район</t>
  </si>
  <si>
    <t>19223</t>
  </si>
  <si>
    <t>110134000193</t>
  </si>
  <si>
    <t>Шкаф жарочный ШЖЭ-3     3-х секцмонный</t>
  </si>
  <si>
    <t>11692</t>
  </si>
  <si>
    <t>110136000505</t>
  </si>
  <si>
    <t>Шкаф жарочный Шкаф жарочный 2-х секц.ШХЭ</t>
  </si>
  <si>
    <t>Оперативное управление c 24.09.2012 -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</si>
  <si>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16643</t>
  </si>
  <si>
    <t>Шкаф жарочный Шкаф жарочый электрический</t>
  </si>
  <si>
    <t>18081</t>
  </si>
  <si>
    <t>11013600072</t>
  </si>
  <si>
    <t>Шкаф жарочный односекционный  электрический</t>
  </si>
  <si>
    <t>22807</t>
  </si>
  <si>
    <t>110124000078</t>
  </si>
  <si>
    <t>Шкаф жарочный электрический  ШЖЭ-2</t>
  </si>
  <si>
    <t>23891</t>
  </si>
  <si>
    <t>410136000515</t>
  </si>
  <si>
    <t>Шкаф купе -</t>
  </si>
  <si>
    <t>23890</t>
  </si>
  <si>
    <t>410136000513</t>
  </si>
  <si>
    <t>14966</t>
  </si>
  <si>
    <t>Шкаф кухонный СТК-163/1200</t>
  </si>
  <si>
    <t>23982</t>
  </si>
  <si>
    <t>410136001740</t>
  </si>
  <si>
    <t>Шкаф лабораторный -</t>
  </si>
  <si>
    <t>23981</t>
  </si>
  <si>
    <t>410136001739</t>
  </si>
  <si>
    <t>23983</t>
  </si>
  <si>
    <t>410136001741</t>
  </si>
  <si>
    <t>23980</t>
  </si>
  <si>
    <t>410136001738</t>
  </si>
  <si>
    <t>Шкаф лабораторный вытяжной</t>
  </si>
  <si>
    <t>23979</t>
  </si>
  <si>
    <t>410136001737</t>
  </si>
  <si>
    <t>24431</t>
  </si>
  <si>
    <t>1101360102</t>
  </si>
  <si>
    <t>Шкаф монтажный АРС</t>
  </si>
  <si>
    <t>19117</t>
  </si>
  <si>
    <t>Шкаф морозильный с глухой дверью POLAIR ШН-0,7</t>
  </si>
  <si>
    <t>16035</t>
  </si>
  <si>
    <t>110124000590</t>
  </si>
  <si>
    <t>Шкаф пекарский 1300*980*1650</t>
  </si>
  <si>
    <t>Оперативное управление c 18.08.2014 - муниципальное бюджетное общеобразовательное учреждение средняя общеобразовательная школа № 14 с. Кривенковское МО Туапсинский район</t>
  </si>
  <si>
    <t>19122</t>
  </si>
  <si>
    <t>110136000563</t>
  </si>
  <si>
    <t>Шкаф пекарский Gierre FEV 160M</t>
  </si>
  <si>
    <t>17299</t>
  </si>
  <si>
    <t>110136000134</t>
  </si>
  <si>
    <t>Шкаф пекарский ШПЭСМ-3М</t>
  </si>
  <si>
    <t>16496</t>
  </si>
  <si>
    <t>110136000075</t>
  </si>
  <si>
    <t>Шкаф пекарский ШПЭСМЗ-02М</t>
  </si>
  <si>
    <t>14027</t>
  </si>
  <si>
    <t>Шкаф пекарский Шкаф пекарский электрический</t>
  </si>
  <si>
    <t>13966</t>
  </si>
  <si>
    <t>110126000307</t>
  </si>
  <si>
    <t>Шкаф пекарский ЭШ-3К</t>
  </si>
  <si>
    <t>13967</t>
  </si>
  <si>
    <t>108520004675</t>
  </si>
  <si>
    <t>15973</t>
  </si>
  <si>
    <t>Шкаф платяной</t>
  </si>
  <si>
    <t>19123</t>
  </si>
  <si>
    <t>110136000564</t>
  </si>
  <si>
    <t>Шкаф расстоечный Gierre  LIEV 12</t>
  </si>
  <si>
    <t>15116</t>
  </si>
  <si>
    <t>01635688</t>
  </si>
  <si>
    <t>Шкаф серверный CLM 2169-47B с охлаждением</t>
  </si>
  <si>
    <t>24430</t>
  </si>
  <si>
    <t>1101360012</t>
  </si>
  <si>
    <t>Шкаф со стеклами  гардеробный</t>
  </si>
  <si>
    <t>23949</t>
  </si>
  <si>
    <t>410134001016</t>
  </si>
  <si>
    <t>Шкаф сухожаровой -</t>
  </si>
  <si>
    <t>14447</t>
  </si>
  <si>
    <t>Шкаф сушильный LOIP LF-60/350-VG1</t>
  </si>
  <si>
    <t>14446</t>
  </si>
  <si>
    <t>Шкаф сушильный LOIP LF-60/350-VG1 сушильный</t>
  </si>
  <si>
    <t>18650</t>
  </si>
  <si>
    <t>10520013013</t>
  </si>
  <si>
    <t>Шкаф управления насосами ЩСУ 380,160,1Р54УХЛ4</t>
  </si>
  <si>
    <t>18212</t>
  </si>
  <si>
    <t>11013600453</t>
  </si>
  <si>
    <t>Шкаф холодильный "Полаир"</t>
  </si>
  <si>
    <t>23958</t>
  </si>
  <si>
    <t>410134001232</t>
  </si>
  <si>
    <t>Шкаф холодильный -</t>
  </si>
  <si>
    <t>23957</t>
  </si>
  <si>
    <t>410134001231</t>
  </si>
  <si>
    <t>23956</t>
  </si>
  <si>
    <t>410134001230</t>
  </si>
  <si>
    <t>23955</t>
  </si>
  <si>
    <t>410134001000</t>
  </si>
  <si>
    <t>23954</t>
  </si>
  <si>
    <t>410134001001</t>
  </si>
  <si>
    <t>23953</t>
  </si>
  <si>
    <t>410134001002</t>
  </si>
  <si>
    <t>23952</t>
  </si>
  <si>
    <t>410134001003</t>
  </si>
  <si>
    <t>23951</t>
  </si>
  <si>
    <t>410134001004</t>
  </si>
  <si>
    <t>23959</t>
  </si>
  <si>
    <t>410134001233</t>
  </si>
  <si>
    <t>15206</t>
  </si>
  <si>
    <t>Шкаф холодильный .</t>
  </si>
  <si>
    <t>Оперативное управление c 01.12.2002 -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</si>
  <si>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11732</t>
  </si>
  <si>
    <t>Шкаф холодильный Carboma F1400 "Полюс"</t>
  </si>
  <si>
    <t>Оперативное управление c 03.12.2012 -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</si>
  <si>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17929</t>
  </si>
  <si>
    <t>ВА000002232</t>
  </si>
  <si>
    <t>Шкаф холодильный POLAIR CB114-S</t>
  </si>
  <si>
    <t>17927</t>
  </si>
  <si>
    <t>ВА000002234</t>
  </si>
  <si>
    <t>17928</t>
  </si>
  <si>
    <t>ВА000002233</t>
  </si>
  <si>
    <t>15936</t>
  </si>
  <si>
    <t>201310120426</t>
  </si>
  <si>
    <t>Шкаф холодильный POLAIR CM 114 S</t>
  </si>
  <si>
    <t>Оперативное управление c 30.09.2014 -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</si>
  <si>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11679</t>
  </si>
  <si>
    <t>110136000129</t>
  </si>
  <si>
    <t>Шкаф холодильный POLARIS CB 107-S (ШХ-0,5)</t>
  </si>
  <si>
    <t>Оперативное управление c 29.09.2011 -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</si>
  <si>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11680</t>
  </si>
  <si>
    <t>Шкаф холодильный POLARIS CB 107-S (ШХ-0,5) №1</t>
  </si>
  <si>
    <t>17438</t>
  </si>
  <si>
    <t>110124000157</t>
  </si>
  <si>
    <t>Шкаф холодильный Polair CM-114-S</t>
  </si>
  <si>
    <t>14911</t>
  </si>
  <si>
    <t>110136000248</t>
  </si>
  <si>
    <t>Шкаф холодильный Моноблок POLAR MB 216 S</t>
  </si>
  <si>
    <t>16475</t>
  </si>
  <si>
    <t>Шкаф холодильный Полаер</t>
  </si>
  <si>
    <t>16397</t>
  </si>
  <si>
    <t>Шкаф холодильный Полюс  R-1400</t>
  </si>
  <si>
    <t>11716</t>
  </si>
  <si>
    <t>110136000542</t>
  </si>
  <si>
    <t>Шкаф холодильный СВ 105-S</t>
  </si>
  <si>
    <t>13960</t>
  </si>
  <si>
    <t>108520004662</t>
  </si>
  <si>
    <t>Шкаф холодильный СВ107-S</t>
  </si>
  <si>
    <t>13962</t>
  </si>
  <si>
    <t>108520004664</t>
  </si>
  <si>
    <t>Шкаф холодильный СМ114-S</t>
  </si>
  <si>
    <t>13961</t>
  </si>
  <si>
    <t>110134001560</t>
  </si>
  <si>
    <t>18908</t>
  </si>
  <si>
    <t>110136000269</t>
  </si>
  <si>
    <t>14962</t>
  </si>
  <si>
    <t>14963</t>
  </si>
  <si>
    <t>110136000020</t>
  </si>
  <si>
    <t>18741</t>
  </si>
  <si>
    <t>Шкаф холодильный ШН-0,5 (СВ 105-S)</t>
  </si>
  <si>
    <t>15590</t>
  </si>
  <si>
    <t>101240000263</t>
  </si>
  <si>
    <t>Шкаф холодильный ШН-0,7</t>
  </si>
  <si>
    <t>15616</t>
  </si>
  <si>
    <t>101240000265</t>
  </si>
  <si>
    <t>Шкаф холодильный ШН-1,4</t>
  </si>
  <si>
    <t>15659</t>
  </si>
  <si>
    <t>101240000264</t>
  </si>
  <si>
    <t>15592</t>
  </si>
  <si>
    <t>101240000246</t>
  </si>
  <si>
    <t>Шкаф холодильный ШХ-0,7</t>
  </si>
  <si>
    <t>15591</t>
  </si>
  <si>
    <t>101240000243</t>
  </si>
  <si>
    <t>15661</t>
  </si>
  <si>
    <t>101240000248</t>
  </si>
  <si>
    <t>15660</t>
  </si>
  <si>
    <t>101240000247</t>
  </si>
  <si>
    <t>15636</t>
  </si>
  <si>
    <t>101240000249</t>
  </si>
  <si>
    <t>15635</t>
  </si>
  <si>
    <t>101240000245</t>
  </si>
  <si>
    <t>15617</t>
  </si>
  <si>
    <t>101240000244</t>
  </si>
  <si>
    <t>16498</t>
  </si>
  <si>
    <t>Шкаф холодильный ШХ14</t>
  </si>
  <si>
    <t>17730</t>
  </si>
  <si>
    <t>210134000006</t>
  </si>
  <si>
    <t>Шкаф холодильный ШХС</t>
  </si>
  <si>
    <t>11450</t>
  </si>
  <si>
    <t>Шкаф холодильный ШХС 07</t>
  </si>
  <si>
    <t>Оперативное управление c 20.10.2009 - муниципальное бюджетное дошкольное образовательное учреждение детский сад комбинированного вида № 31 "Голубая стрела" г. Туапсе МО Туапсинский район</t>
  </si>
  <si>
    <t>15409</t>
  </si>
  <si>
    <t>Шкаф холодильный ШЧК-0,7-0,7</t>
  </si>
  <si>
    <t>17795</t>
  </si>
  <si>
    <t>11013610037</t>
  </si>
  <si>
    <t>Шкаф холодильный Шкаф холодильный</t>
  </si>
  <si>
    <t>18221</t>
  </si>
  <si>
    <t>11013400227</t>
  </si>
  <si>
    <t>Шкаф холодильный низкотемпературный ШН 1,4</t>
  </si>
  <si>
    <t>15848</t>
  </si>
  <si>
    <t>101342013095</t>
  </si>
  <si>
    <t>Шкафное оборудование Hyperline ORV2A-4268-RAL9005</t>
  </si>
  <si>
    <t>15618</t>
  </si>
  <si>
    <t>101240000118</t>
  </si>
  <si>
    <t>Школьный кинозал (моторизированный экран 3*4м)</t>
  </si>
  <si>
    <t>19058</t>
  </si>
  <si>
    <t>Школьный кинозал кинозал</t>
  </si>
  <si>
    <t>19384</t>
  </si>
  <si>
    <t>Штанга олимпийская в сборе (женская)</t>
  </si>
  <si>
    <t>14449</t>
  </si>
  <si>
    <t>Шумомер Октава-201 интегрирующий 2 класса, портативный</t>
  </si>
  <si>
    <t>19425</t>
  </si>
  <si>
    <t>110134000047</t>
  </si>
  <si>
    <t>Щетка Verti Brush</t>
  </si>
  <si>
    <t>19154</t>
  </si>
  <si>
    <t>Щит баскетбольный 1800*1050*10 мм</t>
  </si>
  <si>
    <t>19155</t>
  </si>
  <si>
    <t>110136000207</t>
  </si>
  <si>
    <t>19153</t>
  </si>
  <si>
    <t>110136000203</t>
  </si>
  <si>
    <t>19152</t>
  </si>
  <si>
    <t>18651</t>
  </si>
  <si>
    <t>108520013014</t>
  </si>
  <si>
    <t>Щиты распр.,аппарар. контроля ВРУ (1СЩ1,1 СЩ1,4) 1Р31 без эл/сч</t>
  </si>
  <si>
    <t>24506</t>
  </si>
  <si>
    <t>Щиты скалолазные пласиковые с отверстиями для зацепок</t>
  </si>
  <si>
    <t>19465</t>
  </si>
  <si>
    <t>110126002257</t>
  </si>
  <si>
    <t>Щиты скалолазные плоские с отверстиями</t>
  </si>
  <si>
    <t>19482</t>
  </si>
  <si>
    <t>110126002256</t>
  </si>
  <si>
    <t>Щиты скалолазные с накладными рельефами с отверстиями</t>
  </si>
  <si>
    <t>19119</t>
  </si>
  <si>
    <t>110136000225</t>
  </si>
  <si>
    <t>Экран пневматический сенсорный в комплекте</t>
  </si>
  <si>
    <t>22843</t>
  </si>
  <si>
    <t>Экран проекционный с электроприводом  Lumien Master</t>
  </si>
  <si>
    <t>Оперативное управление c 01.01.2017 - муниципальное бюджетное дошкольное образовательное учреждение детский сад № 30 "Золотая рыбка" г.Туапсе МО Туапсинский район</t>
  </si>
  <si>
    <t>15107</t>
  </si>
  <si>
    <t>01380992</t>
  </si>
  <si>
    <t>Экран с электроприводом .</t>
  </si>
  <si>
    <t>Оперативное управление c 16.05.2006 - Администрация муниципального образования Туапсинский район</t>
  </si>
  <si>
    <t>19132</t>
  </si>
  <si>
    <t>110136000656</t>
  </si>
  <si>
    <t>Эл.плита 4-ком 700СЕР ЭПК-47ЖШ (КЭТ-0,06)</t>
  </si>
  <si>
    <t>16389</t>
  </si>
  <si>
    <t>11013600033</t>
  </si>
  <si>
    <t>Эл.плита 4-ком ЭП-4ЖШ</t>
  </si>
  <si>
    <t>16388</t>
  </si>
  <si>
    <t>21567</t>
  </si>
  <si>
    <t>Эл.плита 4-ком ЭПК-47ЖШ</t>
  </si>
  <si>
    <t>11330</t>
  </si>
  <si>
    <t>Эл.плита 4-ком Эл.плита 4-ком</t>
  </si>
  <si>
    <t>17436</t>
  </si>
  <si>
    <t>Эл.плита 4-ком с жарочн.шкафом</t>
  </si>
  <si>
    <t>18964</t>
  </si>
  <si>
    <t>Эл.плита 6-ти комф. с жарочным  шкафом  ЭП-6ЖШ</t>
  </si>
  <si>
    <t>14922</t>
  </si>
  <si>
    <t>Эл.плита 6-ти комф. с жарочным ПЭП-0,72М</t>
  </si>
  <si>
    <t>16622</t>
  </si>
  <si>
    <t>Эл.плита 6-ти комф. с жарочным Ф6ЖТЛПДЭ</t>
  </si>
  <si>
    <t>11425</t>
  </si>
  <si>
    <t>Эл.плита 6-ти комф. с жарочным Э.плита 6-ти комф. с жарочным шкафом</t>
  </si>
  <si>
    <t>16765</t>
  </si>
  <si>
    <t>Эл.плита 6-ти комф. с жарочным ЭП 4ЖШ</t>
  </si>
  <si>
    <t>22188</t>
  </si>
  <si>
    <t>110126000094</t>
  </si>
  <si>
    <t>Эл.плита 6-ти комф. с жарочным ЭП-6П</t>
  </si>
  <si>
    <t>15108</t>
  </si>
  <si>
    <t>01380713</t>
  </si>
  <si>
    <t>Электроагрегат Вепрь АБП6-230ВХ</t>
  </si>
  <si>
    <t>Оперативное управление c 23.07.2004 - Администрация муниципального образования Туапсинский район</t>
  </si>
  <si>
    <t>19352</t>
  </si>
  <si>
    <t>Электрогенератор Электрогенератор</t>
  </si>
  <si>
    <t>19065</t>
  </si>
  <si>
    <t>110136000271</t>
  </si>
  <si>
    <t>Электрокардиограф ECG 9812</t>
  </si>
  <si>
    <t>15685</t>
  </si>
  <si>
    <t>101240000574</t>
  </si>
  <si>
    <t>Электрокардиограф ECG-9812</t>
  </si>
  <si>
    <t>15285</t>
  </si>
  <si>
    <t>ВА1000000448</t>
  </si>
  <si>
    <t>Электрокардиограф ЭКТ-1/3-07</t>
  </si>
  <si>
    <t>15202</t>
  </si>
  <si>
    <t>Электрокател для столовой</t>
  </si>
  <si>
    <t>Оперативное управление c 01.12.2006 -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</si>
  <si>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17454</t>
  </si>
  <si>
    <t>Электропривод универсальный УКМ 07-01</t>
  </si>
  <si>
    <t>13978</t>
  </si>
  <si>
    <t>108520004816</t>
  </si>
  <si>
    <t>Электросковорода B8FAE9, Tecnoinox, Италия</t>
  </si>
  <si>
    <t>22808</t>
  </si>
  <si>
    <t>110124000079</t>
  </si>
  <si>
    <t>Электросковорода СЭП-0,45</t>
  </si>
  <si>
    <t>13965</t>
  </si>
  <si>
    <t>110126000306</t>
  </si>
  <si>
    <t>Электросковорода СЭСМ -0,25 ЛЧ</t>
  </si>
  <si>
    <t>13964</t>
  </si>
  <si>
    <t>Электросковорода СЭСМ-0,25 ЛЧ</t>
  </si>
  <si>
    <t>16034</t>
  </si>
  <si>
    <t>108520005203</t>
  </si>
  <si>
    <t>Электросковорода объем 40 дм3</t>
  </si>
  <si>
    <t>Оперативное управление c 18.08.2014 -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</si>
  <si>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16033</t>
  </si>
  <si>
    <t>108520005204</t>
  </si>
  <si>
    <t>Электросковорода объм 70 дм3</t>
  </si>
  <si>
    <t>Оперативное управление c 18.08.2014 - муниципальное бюджетное общеобразовательное учреждение средняя общеобразовательная школа № 37 п. Тюменский МО Туапсинский район</t>
  </si>
  <si>
    <t>18628</t>
  </si>
  <si>
    <t>108520008711</t>
  </si>
  <si>
    <t>мембрана ПВХ BIGTOP V-RP 1.2 (рулон)</t>
  </si>
  <si>
    <t>23950</t>
  </si>
  <si>
    <t>410134001005</t>
  </si>
  <si>
    <t>набор мебели для мед.кабинета стоматологического в комплекте</t>
  </si>
  <si>
    <t>18970</t>
  </si>
  <si>
    <t>110136000088</t>
  </si>
  <si>
    <t>оснащение для мед.кабинета оснащение</t>
  </si>
  <si>
    <t>15579</t>
  </si>
  <si>
    <t>101240000188</t>
  </si>
  <si>
    <t>поломойная маина ВR 400</t>
  </si>
  <si>
    <t>16398</t>
  </si>
  <si>
    <t>поломойная машина Машина для мытья полов</t>
  </si>
  <si>
    <t>24503</t>
  </si>
  <si>
    <t>станция автоматич. пожаротушен "Стрелец - Мониторинг"</t>
  </si>
  <si>
    <t>21625</t>
  </si>
  <si>
    <t>станция автоматич. пожаротушен "Стрелец - мониторинг"</t>
  </si>
  <si>
    <t>18237</t>
  </si>
  <si>
    <t>11013400316</t>
  </si>
  <si>
    <t>станция автоматич. пожаротушен "Стрелец-Мониторинг"</t>
  </si>
  <si>
    <t>17328</t>
  </si>
  <si>
    <t>тепловая пушка промышленная Тепловая пушка промышленная</t>
  </si>
  <si>
    <t>Пакет акций муниципального образования Туапсинский район в уставном капитале (шт.)</t>
  </si>
  <si>
    <t>Пакет акций муниципального образования Туапсинский район в уставном капитале (%)</t>
  </si>
  <si>
    <t>Доля (вклад) муниципального образования Туапсинский район в уставном капитале (%)</t>
  </si>
  <si>
    <t>Номинальная стоимость одной акции (руб.)</t>
  </si>
  <si>
    <t>Наименование хозяйственного общества, в уставном капитале которого имеется доля муниципального образования Туапсинский район</t>
  </si>
  <si>
    <t>Юридический адрес хозяйственного общества</t>
  </si>
  <si>
    <t>Ведомственная принадлежность</t>
  </si>
  <si>
    <t>13632</t>
  </si>
  <si>
    <t>1580</t>
  </si>
  <si>
    <t>20</t>
  </si>
  <si>
    <t>200</t>
  </si>
  <si>
    <t>ЗАО "Пансионат отдыха "Гизель-Дере" ЗАО</t>
  </si>
  <si>
    <t>352812, Краснодарский край, Туапсинский район, поселок пансионата Гизель-Дере</t>
  </si>
  <si>
    <t>13564</t>
  </si>
  <si>
    <t>399410</t>
  </si>
  <si>
    <t>100</t>
  </si>
  <si>
    <t>АО "Туапсинское автотранспортное предприятие"</t>
  </si>
  <si>
    <t>352800, Краснодарский край, г. Туапсе, ул. Бондаренко, 14</t>
  </si>
  <si>
    <t>13588</t>
  </si>
  <si>
    <t xml:space="preserve"> 25 </t>
  </si>
  <si>
    <t>25</t>
  </si>
  <si>
    <t>1000</t>
  </si>
  <si>
    <t xml:space="preserve"> АО "Управляющая компания "Кадош" </t>
  </si>
  <si>
    <t>352800, Краснодарский край, г. Туапсе, ул. К.Маркса, 1, литер А, 9 этаж, комнаты 1-4</t>
  </si>
  <si>
    <t>ОАО "Пансионат "Весна"</t>
  </si>
  <si>
    <t>352811, Краснодарский край, Туапсинский район, поселок пансионата Весна</t>
  </si>
  <si>
    <t>Кадастровый номер</t>
  </si>
  <si>
    <t>Категория земельного участка</t>
  </si>
  <si>
    <t>Местонахождение земельного участка</t>
  </si>
  <si>
    <t>Площадь земельного участка</t>
  </si>
  <si>
    <t>Целевое назначение земельного участка</t>
  </si>
  <si>
    <t>Сведения о существующих ограничениях</t>
  </si>
  <si>
    <t>23:51:0101004:6</t>
  </si>
  <si>
    <t>Земли населённых пунктов (10320 кв.м.) кад.№:23:51:0101004:6, ул.Фрунзе, 67</t>
  </si>
  <si>
    <t>Площадь 10320 кв.м</t>
  </si>
  <si>
    <t>Для обслуживания и эксплуатации школы</t>
  </si>
  <si>
    <t>постоянное (бессрочное) пользование c 19.04.2012 - Муниципальное бюджетное образовательное учреждение средняя общеобразовательная школа № 2 г. Туапсе муниципального образования Туапсиснкий район</t>
  </si>
  <si>
    <t>23:33:06 02 006:0019</t>
  </si>
  <si>
    <t>Земли населённых пунктов (10363 кв.м.) кад.№:23:33:06 02 006:0019, ул.Школьная, 12</t>
  </si>
  <si>
    <t>Площадь 10363 кв.м</t>
  </si>
  <si>
    <t>Строительство и эксплуатация школы на 400 мест</t>
  </si>
  <si>
    <t>постоянное (бессрочное) пользование c 13.03.2012 - Муниципальное бюджетное общеобразовательное учреждение средняя общеобразовательная школа № 36 с. Дефановка муниципального образования Туапсинский  район</t>
  </si>
  <si>
    <t>23:33:0805002:1068</t>
  </si>
  <si>
    <t>Земли населённых пунктов (10410 кв.м.) кад.№:23:33:0805002:1068, пер.Ореховый, 5-Б</t>
  </si>
  <si>
    <t>Краснодарский край, Туапсинский р-он, с. Ольгинка, пер.Ореховый, д.5Б</t>
  </si>
  <si>
    <t>Площадь 10410 кв.м</t>
  </si>
  <si>
    <t>для размещения образовательных учреждений</t>
  </si>
  <si>
    <t>23:33:0606001:103</t>
  </si>
  <si>
    <t>Земли населённых пунктов (10447 кв.м.) кад.№:23:33:0606001:103, Кулакова Щель</t>
  </si>
  <si>
    <t>Краснодарский край, Туапсинский р-он, пгт. Джубга, Кулакова Щель</t>
  </si>
  <si>
    <t>Площадь 10447 кв.м</t>
  </si>
  <si>
    <t>для ведения личного подсобного хозяйства</t>
  </si>
  <si>
    <t>23:33:0000000:4348</t>
  </si>
  <si>
    <t>Земли населённых пунктов (10499 кв.м.) кад.№:23:33:0000000:4348, ул.Ленина, 65-Б</t>
  </si>
  <si>
    <t>Краснодарский край, Туапсинский р-он, с. Лермонтово, ул.Ленина, д.65  Б</t>
  </si>
  <si>
    <t>Площадь 10499 кв.м</t>
  </si>
  <si>
    <t>Для размещения объектов дошкольного, начального, общего и среднего (полного) общего образования</t>
  </si>
  <si>
    <t>постоянное (бессрочное) пользование c 04.12.2017 - муниципальное бюджетное дошкольное образовательное учреждение детский сад № 13 "Улыбка" с.Лермонтово муниципального образования Туапсинский район</t>
  </si>
  <si>
    <t>23:33:1304001:600</t>
  </si>
  <si>
    <t>Земли населённых пунктов (1070 кв.м.) кад.№:23:33:1304001:600, ул.Шаумяна, 11</t>
  </si>
  <si>
    <t>Площадь 839 кв.м</t>
  </si>
  <si>
    <t>эксплуатация здания школы</t>
  </si>
  <si>
    <t>постоянное (бессрочное) пользование c 18.01.2012 - Муниципальное бюджетное общеобразовательное учреждение основная общеобразовательная школа № 22 с. Мессажай МО Туапсинский район</t>
  </si>
  <si>
    <t>23:33:0901006:2</t>
  </si>
  <si>
    <t>Земли населённых пунктов (10902 кв.м.) кад.№:23:33:0901006:2, ул.Школьная, 1-А</t>
  </si>
  <si>
    <t>Площадь 10902 кв.м</t>
  </si>
  <si>
    <t>Для эксплуатации здания школы</t>
  </si>
  <si>
    <t>постоянное (бессрочное) пользование c 10.04.2013 - Муниципальное бюджетное общеобразовательное учреждение средняя общеобразовательная школа № 15 им. Н.А.Тхагушева а. Агуй-Шапсуг МО Туапсинский район</t>
  </si>
  <si>
    <t>23:33:12 04 002 0020</t>
  </si>
  <si>
    <t>Земли населённых пунктов (10937 кв.м.) кад.№:23:33:12 04 002 0020, ул.8 Гвардейская, 22</t>
  </si>
  <si>
    <t>Площадь 10937 кв.м</t>
  </si>
  <si>
    <t>Эксплуатация здания школы</t>
  </si>
  <si>
    <t>постоянное (бессрочное) пользование c 01.06.2006 - муниципальное бюджетное общеобразовательное учреждение средняя общеобразовательная школа № 12 с. Георгиевское МО Туапсинский район</t>
  </si>
  <si>
    <t>23:33:0104001:504</t>
  </si>
  <si>
    <t>Земли населённых пунктов (1102 кв.м.) кад.№:23:33:0104001:504, ул.Набережная</t>
  </si>
  <si>
    <t>Краснодарский край, Туапсинский р-он, с. Лермонтово, ул.Набережная</t>
  </si>
  <si>
    <t>Площадь 1102 кв.м</t>
  </si>
  <si>
    <t>Для индивидуального жилищного строительства, предпринимательство</t>
  </si>
  <si>
    <t>Аренда c 26.08.2016 - Симонян Сергей Валерьевич (уст. От Шагинян М.Г. от 29.09.2016 рег.№ 23-23/013-23/013/801/2016-4330/4 от 04.10.2016 от ПО "Морская жемчужина", Кочьян В.Н., Карапетян А.Н., Шагинян  Михаил Гагикович рег. №23/013/801/2016-7087 от 20.12.2016</t>
  </si>
  <si>
    <t>23:33:09 04 001:0003</t>
  </si>
  <si>
    <t>Земли населённых пунктов (11184 кв.м.) кад.№:23:33:09 04 001:0003</t>
  </si>
  <si>
    <t>Площадь 11184 кв.м</t>
  </si>
  <si>
    <t>постоянное (бессрочное) пользование c 31.05.2012 - муниципальное бюджетное общеобразовательное учреждение средняя общеобразовательная школа № 37 п. Тюменский МО Туапсинский район</t>
  </si>
  <si>
    <t>23:33:0606001:105</t>
  </si>
  <si>
    <t>Земли населённых пунктов (11204 кв.м.) кад.№:23:33:0606001:105, Кулакова Щель</t>
  </si>
  <si>
    <t>Площадь 11204 кв.м</t>
  </si>
  <si>
    <t>23:33:1304001:258</t>
  </si>
  <si>
    <t>Земли населённых пунктов (1124 кв.м.) кад.№:23:33:1304001:258, ул.Шаумяна, 9</t>
  </si>
  <si>
    <t>Площадь 1124 кв.м</t>
  </si>
  <si>
    <t>Эксплуатация детского сада</t>
  </si>
  <si>
    <t>постоянное (бессрочное) пользование c 31.01.2012 - муниципальное бюджетное дошкольное образовательное учреждение детский сад № 4 "Звездочка" с.Мессажай муниципального образования Туапсинского района</t>
  </si>
  <si>
    <t>23:33:0602013:334</t>
  </si>
  <si>
    <t>Земли населённых пунктов (1153 кв.м.) кад.№:23:33:0602013:334</t>
  </si>
  <si>
    <t xml:space="preserve">Краснодарский край, Туапсинский р-он, с. Молдовановка, </t>
  </si>
  <si>
    <t>Площадь 1153 кв.м</t>
  </si>
  <si>
    <t>Для ведения личного подсобного хозяйства</t>
  </si>
  <si>
    <t>23:33:1202005:120</t>
  </si>
  <si>
    <t>Земли населённых пунктов (11958 кв.м.) кад.№:23:33:1202005:120, ул.Спорная, 1</t>
  </si>
  <si>
    <t>Площадь 11958 кв.м</t>
  </si>
  <si>
    <t>эксплуатация школы</t>
  </si>
  <si>
    <t>постоянное (бессрочное) пользование c 08.12.2014 - муниципальное бюджетное общеобразовательное учреждение средняя общеобразовательная школа № 14 с. Кривенковское МО Туапсинский район</t>
  </si>
  <si>
    <t>23:51:0302003:20</t>
  </si>
  <si>
    <t>Земли населённых пунктов (1207 кв.м.) кад.№:23:51:0302003:20, ул.Нахимова, 59</t>
  </si>
  <si>
    <t>Площадь 1207 кв.м</t>
  </si>
  <si>
    <t>Для эксплуатации детского сада</t>
  </si>
  <si>
    <t>постоянное (бессрочное) пользование c 08.02.2012 - муниципальное бюджетное дошкольное образовательное учреждение детский сад общеразвивающего вида № 22 "Голубок" г.Туапсе  муниципального образования Туапсинский район</t>
  </si>
  <si>
    <t>23:33:0606001:100</t>
  </si>
  <si>
    <t>Земли населённых пунктов (12086 кв.м.) кад.№:23:33:0606001:100, Кулакова Щель</t>
  </si>
  <si>
    <t>Площадь 12086 кв.м</t>
  </si>
  <si>
    <t>23:33:1007003:222</t>
  </si>
  <si>
    <t>Земли населённых пунктов (1300 кв.м.) кад.№:23:33:1007003:222, ул.Шаумяна, 93</t>
  </si>
  <si>
    <t>Площадь 1300 кв.м</t>
  </si>
  <si>
    <t>23:33:1504001:293</t>
  </si>
  <si>
    <t>Земли населённых пунктов (13000 кв.м.) кад.№:23:33:1504001:293</t>
  </si>
  <si>
    <t xml:space="preserve">Краснодарский край, Туапсинский р-он, пгт. Джубга, </t>
  </si>
  <si>
    <t>Площадь 13000 кв.м</t>
  </si>
  <si>
    <t>для размещения общеобразовательных учреждений (дошкольное)</t>
  </si>
  <si>
    <t>23:33:1301003:280</t>
  </si>
  <si>
    <t>Земли населённых пунктов (7623 кв.м.) кад.№:23:33:1301003:280, ул.Центральная, 2</t>
  </si>
  <si>
    <t>Площадь 7623 кв.м</t>
  </si>
  <si>
    <t>для эксплуатации здания школы</t>
  </si>
  <si>
    <t>23:33:1301003:281</t>
  </si>
  <si>
    <t>Земли населённых пунктов (1353 кв.м.) кад.№:23:33:1301003:281, ул.Центральная, 2-а</t>
  </si>
  <si>
    <t>Краснодарский край, Туапсинский р-он, с. Цыпка, ул.Центральная, д.2а</t>
  </si>
  <si>
    <t>Площадь 1353 кв.м</t>
  </si>
  <si>
    <t>Для размещения объектов здравоохранения</t>
  </si>
  <si>
    <t>23:33:0604001:6</t>
  </si>
  <si>
    <t>Земли населённых пунктов (1384 кв.м.) кад.№:23:33:0604001:6, ул.Школьная, 2</t>
  </si>
  <si>
    <t>Краснодарский край, Туапсинский р-он, с. Горское, ул.Школьная, д.2</t>
  </si>
  <si>
    <t>Площадь 1384 кв.м</t>
  </si>
  <si>
    <t>Земли населённых пунктов (1384 кв.м.) кад.№:23:33:0604001:6, ул.Школьная</t>
  </si>
  <si>
    <t>Краснодарский край, Туапсинский р-он, с. Горское, ул.Школьная, участок 2</t>
  </si>
  <si>
    <t>23:33:0104001:510</t>
  </si>
  <si>
    <t>Земли населённых пунктов (141 кв.м.) кад.№:23:33:0104001:510, ул.Набережная</t>
  </si>
  <si>
    <t>Площадь 141 кв.м</t>
  </si>
  <si>
    <t>Для размещения объектов торговли</t>
  </si>
  <si>
    <t>Аренда c 26.08.2016 - Багдикян Вагинак Павлович (уст.от 25.10.2016 рег. № 23-23/013-801/2016-5215/4 от 02.11.2016), Шагинян Михаил Гагикович (уст. От ПО "Морская жемчужина", Кочьян В.Н., Карапетян А.Н., Шагинян М.Г. рег. №23/013/801/2016-7087 от 20.12.2016</t>
  </si>
  <si>
    <t>23:49:0402022:2121</t>
  </si>
  <si>
    <t>Земли населённых пунктов (1426 кв.м.) кад.№:23:49:0402022:2121, ул.Взлетная, 23</t>
  </si>
  <si>
    <t>Площадь 1426 кв.м</t>
  </si>
  <si>
    <t>Для объектов общественно-делового значения</t>
  </si>
  <si>
    <t>23:33:1007005:4</t>
  </si>
  <si>
    <t>Земли населённых пунктов (1462 кв.м.) кад.№:23;33:1007005:4, ул.Логинова, 2-а</t>
  </si>
  <si>
    <t>Краснодарский край, Туапсинский р-он, с. Шаумян, ул.Логинова, д.2а</t>
  </si>
  <si>
    <t>Площадь 1462 кв.м</t>
  </si>
  <si>
    <t>Индивидуальное жилищное строительство</t>
  </si>
  <si>
    <t>23:33:0605003:291</t>
  </si>
  <si>
    <t>Земли населённых пунктов (14948 кв.м.) кад.№:23:33:0605003:291, Юг мкр</t>
  </si>
  <si>
    <t>Краснодарский край, Туапсинский р-он, с. Бжид, Юг мкр, участок №208</t>
  </si>
  <si>
    <t>Площадь 14948 кв.м</t>
  </si>
  <si>
    <t xml:space="preserve">Для ведения личного подсобного хозяйства </t>
  </si>
  <si>
    <t>23:33:0602013:314</t>
  </si>
  <si>
    <t>Земли населённых пунктов (15000 кв.м.) кад.№:23:33:0602013:314</t>
  </si>
  <si>
    <t>Площадь 15000 кв.м</t>
  </si>
  <si>
    <t>23:33:0605003:458</t>
  </si>
  <si>
    <t>Земли населённых пунктов (15000 кв.м.) кад.№:23:33:0605003:458, Козленкова щель</t>
  </si>
  <si>
    <t>Краснодарский край, Туапсинский р-он, пгт. Джубга, Козленкова щель</t>
  </si>
  <si>
    <t>Для иных видов использования, характерных для населенных пунктов</t>
  </si>
  <si>
    <t>23:33:0606002:418</t>
  </si>
  <si>
    <t>Земли населённых пунктов (15000 кв.м.) кад.№:23:33:0606002:418, Козленкова щель</t>
  </si>
  <si>
    <t>Для размещения иных объектов промышленности</t>
  </si>
  <si>
    <t>23:33:0605003:292</t>
  </si>
  <si>
    <t>Земли населённых пунктов (15015 кв.м.) кад.№:23:33:0605003:292, Юг мкр</t>
  </si>
  <si>
    <t>Краснодарский край, Туапсинский р-он, с. Бжид, Юг мкр, участок №210</t>
  </si>
  <si>
    <t>Площадь 15015 кв.м</t>
  </si>
  <si>
    <t>23:33:0605003:288</t>
  </si>
  <si>
    <t>Земли населённых пунктов (15022 кв.м.) кад.№:23:33:0605003:288, Юг мкр</t>
  </si>
  <si>
    <t>Краснодарский край, Туапсинский р-он, с. Бжид, Юг мкр, участок №202</t>
  </si>
  <si>
    <t>Площадь 15022 кв.м</t>
  </si>
  <si>
    <t>23:33:0605003:287</t>
  </si>
  <si>
    <t>Земли населённых пунктов (15032 кв.м.) кад.№:23:33:0605003:287, Юг мкр</t>
  </si>
  <si>
    <t>Краснодарский край, Туапсинский р-он, с. Бжид, Юг мкр, участок №200</t>
  </si>
  <si>
    <t>Площадь 15032 кв.м</t>
  </si>
  <si>
    <t>23:33:0605003:289</t>
  </si>
  <si>
    <t>Земли населённых пунктов (15037 кв.м.) кад.№:23:33:0605003:289, Юг мкр</t>
  </si>
  <si>
    <t>Краснодарский край, Туапсинский р-он, с. Бжид, Юг мкр</t>
  </si>
  <si>
    <t>Площадь 15037 кв.м</t>
  </si>
  <si>
    <t>23:33:0804010:291</t>
  </si>
  <si>
    <t>Земли населённых пунктов (15056 кв.м.) кад.№:23:33:0804010:291, ул.Мира</t>
  </si>
  <si>
    <t>Краснодарский край, Туапсинский р-он, пгт. Новомихайловский, ул.Мира</t>
  </si>
  <si>
    <t>Площадь 15056 кв.м</t>
  </si>
  <si>
    <t>23:33:0802001:4</t>
  </si>
  <si>
    <t>Земли населённых пунктов (1550 кв.м.) кад.№:23:33:0802001:4, ул.Шапсугская, 3</t>
  </si>
  <si>
    <t>Площадь 1550 кв.м</t>
  </si>
  <si>
    <t>Для экксплуатации здания детского сада</t>
  </si>
  <si>
    <t>постоянное (бессрочное) пользование c 28.12.2011 - муниципальное бюджетное дошкольное образовательное учреждение детский сад № 9 "Колобок" а.Псебе муниципального образования Туапсинский район</t>
  </si>
  <si>
    <t>23:51:01 02 013:0024</t>
  </si>
  <si>
    <t>Земли населённых пунктов (1586 кв.м.) кад.№:23:51:01 02 013:0024, ул.Гагарина, 5</t>
  </si>
  <si>
    <t>Площадь 1586 кв.м</t>
  </si>
  <si>
    <t>Для организации работ спортивных секций</t>
  </si>
  <si>
    <t>постоянное (бессрочное) пользование c 29.03.2012 - муниципальное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бокса №4 г.Туапсе МО Туапсинский район</t>
  </si>
  <si>
    <t>23:33:1401002:1534</t>
  </si>
  <si>
    <t>Земли населённых пунктов (1587 кв.м.) кад.№:23:33:1401002:1534, ул.Камо</t>
  </si>
  <si>
    <t>Краснодарский край, Туапсинский р-он, с. Кроянское, ул.Камо</t>
  </si>
  <si>
    <t>Площадь 1587 кв.м</t>
  </si>
  <si>
    <t>для эксплуатации административного комплекса</t>
  </si>
  <si>
    <t>Бессрочное пользование c 31.03.2017 - муниципальное казенное учреждение "Центр по обеспечению деятельности органов местного самоуправления муниципального образования Туапсинский район"</t>
  </si>
  <si>
    <t>23:33:0804010:31</t>
  </si>
  <si>
    <t>Земли населённых пунктов (1600 кв.м.) кад.№:23:33:0804010:31, пер.Школьный, 6</t>
  </si>
  <si>
    <t>Краснодарский край, Туапсинский р-он, пгт. Новомихайловский, пер.Школьный, д.6</t>
  </si>
  <si>
    <t>Площадь 1600 кв.м</t>
  </si>
  <si>
    <t>для музыкальной школы в п. Новомихайловский</t>
  </si>
  <si>
    <t>23:33:1101001:86</t>
  </si>
  <si>
    <t>Земли населённых пунктов (1600 кв.м.) кад.№:23:33:1101001:86, ул.Клубная, 13</t>
  </si>
  <si>
    <t>Краснодарский край, Туапсинский р-он, п. Октябрьский, ул.Клубная, д.13</t>
  </si>
  <si>
    <t>23:33:1405007:1614</t>
  </si>
  <si>
    <t>Земли населённых пунктов (1600 кв.м.) кад.№:23:33:1405007:1614, ул.Садовая, 4-г</t>
  </si>
  <si>
    <t>Краснодарский край, Туапсинский р-он, с. Шепси, ул.Садовая, д.4г</t>
  </si>
  <si>
    <t>постоянное (бессрочное) пользование c 14.08.2013 -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</si>
  <si>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23:33:0107003:1670</t>
  </si>
  <si>
    <t>Земли населённых пунктов (1666 кв.м.) кад.№:23:33:0107003:1670</t>
  </si>
  <si>
    <t xml:space="preserve">Краснодарский край, Туапсинский р-он, с. Ольгинка, </t>
  </si>
  <si>
    <t>Площадь 1666 кв.м</t>
  </si>
  <si>
    <t>для организации муниципального пляжа</t>
  </si>
  <si>
    <t>Бессрочное пользование c 26.12.2017 -  Федеральное государственное бюджетное образовательное учреждение высшего образования  "Санкт - Петербургский государственный университет</t>
  </si>
  <si>
    <t>23:33:1007003:434</t>
  </si>
  <si>
    <t>Земли населённых пунктов (1700 кв.м.) кад.№:23:33:1007003:434, ул.Шаумяна</t>
  </si>
  <si>
    <t>Краснодарский край, Туапсинский р-он, с. Шаумян, ул.Шаумяна</t>
  </si>
  <si>
    <t>Площадь 1700 кв.м</t>
  </si>
  <si>
    <t>для размещения дошкольного образовательного учреждения</t>
  </si>
  <si>
    <t>23:51:0202007:28</t>
  </si>
  <si>
    <t>Земли населённых пунктов (1747 кв.м.) кад.№:23:51:0202007:28, ул.Деповская, 29</t>
  </si>
  <si>
    <t>Краснодарский край, Туапсинский р-он, г. Туапсе, ул.Деповская, д.29</t>
  </si>
  <si>
    <t>Площадь 1747 кв.м</t>
  </si>
  <si>
    <t>Для эксплуатации детского дошкольного учреждения</t>
  </si>
  <si>
    <t>постоянное (бессрочное) пользование c 30.01.2012 - муниципальное бюджетное дошкольное образовательное учреждение детский сад № 42 "Красная шапочка" г. Туапсе муниципального образования Туапсинский район</t>
  </si>
  <si>
    <t>23:51:0101001:835</t>
  </si>
  <si>
    <t>Земли населённых пунктов (1756 кв.м.) кад.№:23:51:0101001:835</t>
  </si>
  <si>
    <t xml:space="preserve">Краснодарский край, Туапсинский р-он, г. Туапсе, пляж Приморье, </t>
  </si>
  <si>
    <t>Площадь 1756 кв.м</t>
  </si>
  <si>
    <t>постоянное (бессрочное) пользование c 03.02.2016 - Муниципальное бюджетное учреждение "Центр развития пляжного отдыха и туризма Туапсинского района"</t>
  </si>
  <si>
    <t>23:33:0107002:1362</t>
  </si>
  <si>
    <t>Земли населённых пунктов (1766 кв.м.) кад.№:23:33:0107002:1362</t>
  </si>
  <si>
    <t>Площадь 1766 кв.м</t>
  </si>
  <si>
    <t>Аренда c 06.06.2016 - Пансионат "Импульс"</t>
  </si>
  <si>
    <t>23:51:01 02 015:0073</t>
  </si>
  <si>
    <t>Земли населённых пунктов (17696 кв.м.) кад.№:23:51:01 02 015:0073, ул.Максима Горького, 1-а</t>
  </si>
  <si>
    <t>Площадь 17696 кв.м</t>
  </si>
  <si>
    <t>Для эксплуатации физкультурно-спортивного комплекса</t>
  </si>
  <si>
    <t>постоянное (бессрочное) пользование c 23.05.2012 - муниципальное бюджетное образовательное учреждение дополнительного образования детей детско-юношеская спортивная школа № 6 г.Туапсе муниципального образования Туапсинский район</t>
  </si>
  <si>
    <t>23:51:0102004:344</t>
  </si>
  <si>
    <t>Земли населённых пунктов (18086 кв.м.) кад.№:23:51:0102004:344, ул.Кондратьева, 5</t>
  </si>
  <si>
    <t>Площадь 18086 кв.м</t>
  </si>
  <si>
    <t>эксплуатация школ</t>
  </si>
  <si>
    <t>постоянное (бессрочное) пользование c 17.03.2012 - муниципальное автономное общеобразовательное учреждение средняя общеобразовательная школа № 5 имени Г.И.Щедрина г. Туапсе муниципального образования Туапсиснкий район</t>
  </si>
  <si>
    <t>23:33:0606023:16</t>
  </si>
  <si>
    <t>Земли населённых пунктов (18372 кв.м.) кад.№:23:33:0606023:16, ул.Советская, 92</t>
  </si>
  <si>
    <t>Площадь 18372 кв.м</t>
  </si>
  <si>
    <t>постоянное (бессрочное) пользование c 11.05.2012 - муниципальное бюджетное общеобразовательное учреждение средняя общеобразовательная школа № 34 пгт. Джубга муниципального образования Туапсинский район</t>
  </si>
  <si>
    <t>23:33:0000000:509</t>
  </si>
  <si>
    <t>Земли населённых пунктов (1887 кв.м.) кад.№:23:33:0000000:509, ул.Шаумяна, 57-а</t>
  </si>
  <si>
    <t>Площадь 1887 кв.м</t>
  </si>
  <si>
    <t>для размещения объектов физической культуры и спорта</t>
  </si>
  <si>
    <t>постоянное (бессрочное) пользование c 04.06.2013 - муниципальное бюджетное образовательное учреждение дополнительного образования детей детско-юношеская спортивная школа №11 с.Тенгинка муниципального образования Туапсинский район</t>
  </si>
  <si>
    <t>23:51:0102004:1651</t>
  </si>
  <si>
    <t>Земли населённых пунктов (1921 кв.м.) кад.№:23:51:0102004:1651, ул.Кондратьева</t>
  </si>
  <si>
    <t>Краснодарский край, Туапсинский р-он, г. Туапсе, ул.Кондратьева, участок 3а</t>
  </si>
  <si>
    <t>Площадь 1921 кв.м</t>
  </si>
  <si>
    <t>для размещения спортивной школы</t>
  </si>
  <si>
    <t>постоянное (бессрочное) пользование c 20.04.2015 - муниципальное бюджетное образовательное учреждение дополнительного образования детей детско-юношеская спортивная школа № 1 г.Туапсе муниципального образования Туапсинский район</t>
  </si>
  <si>
    <t>23:33:0602013:333</t>
  </si>
  <si>
    <t>Земли населённых пунктов (1931 кв.м.) кад.№:23:33:0602013:333</t>
  </si>
  <si>
    <t>Площадь 1931 кв.м</t>
  </si>
  <si>
    <t>23:51:0101006:23</t>
  </si>
  <si>
    <t>Земли населённых пунктов (19585 кв.м.) кад.№:23:51:0101006:23, ул.Максима Горького, 40</t>
  </si>
  <si>
    <t>Площадь 19585 кв.м</t>
  </si>
  <si>
    <t>Для эксплуатации школ</t>
  </si>
  <si>
    <t>постоянное (бессрочное) пользование c 18.01.2012 - муницпальное бюджетное общеобразовательное учреждение средняя общеобразовательная школа № 4 г. Туапсе муниципального образования Туапсинский район</t>
  </si>
  <si>
    <t>23:33:09 01 004:0004</t>
  </si>
  <si>
    <t>Земли населённых пунктов (1980 кв.м.) кад.№:23:33:09 01 004:0004, ул.Садовая, 1</t>
  </si>
  <si>
    <t>Площадь 1980 кв.м</t>
  </si>
  <si>
    <t>для эксплуатации здания детского сада</t>
  </si>
  <si>
    <t>постоянное (бессрочное) пользование c 08.02.2012 - муниципальное бюджетное дошкольное образовательное учреждение детский сад № 15 "Золотой ключик" с.Агуй-Шапсуг муниципального образования Туапсинский район</t>
  </si>
  <si>
    <t>23:33:0606002:304</t>
  </si>
  <si>
    <t>Земли населённых пунктов (2000 кв.м.) кад.№:23:33:0606002:304, Королева Щель</t>
  </si>
  <si>
    <t>Краснодарский край, Туапсинский р-он, пгт. Джубга, Королева Щель</t>
  </si>
  <si>
    <t>Площадь 2000 кв.м</t>
  </si>
  <si>
    <t>Производственная деятельность</t>
  </si>
  <si>
    <t>23:33:0907001:1775</t>
  </si>
  <si>
    <t>Земли населённых пунктов (20000 кв.м.) кад.№:23:33:0907001:1775</t>
  </si>
  <si>
    <t xml:space="preserve">Краснодарский край, Туапсинский р-он, с. Агой, </t>
  </si>
  <si>
    <t>Площадь 20000 кв.м</t>
  </si>
  <si>
    <t>для эксплуатации объектов физической культуры и спорта</t>
  </si>
  <si>
    <t>23:51:0102005:63</t>
  </si>
  <si>
    <t>Земли населённых пунктов (2001 кв.м.) кад.№:23:51:0102005:63, ул.Шаумяна, 7</t>
  </si>
  <si>
    <t>Площадь 2001 кв.м</t>
  </si>
  <si>
    <t>23:33:12 03 001:0141</t>
  </si>
  <si>
    <t>Земли населённых пунктов (2079 кв.м.) кад.№:23:33:12 03 001:0141, ул.Майкопская, 29</t>
  </si>
  <si>
    <t>Площадь 2079 кв.м</t>
  </si>
  <si>
    <t>постоянное (бессрочное) пользование c 19.01.2012 - муниципальное бюджетное общеобразовательное учреждение основная общеобразовательная школа № 28 с. Кирпичное  МО Туапсинский район</t>
  </si>
  <si>
    <t>23:33:1008003:35</t>
  </si>
  <si>
    <t>Земли населённых пунктов (2093 кв.м.) кад.№:23:33:1008003:35, ул.Кирова, 17-А</t>
  </si>
  <si>
    <t>Площадь 2093 кв.м</t>
  </si>
  <si>
    <t>эксплуатация здания детского сада</t>
  </si>
  <si>
    <t>постоянное (бессрочное) пользование c 25.01.2012 - муниципальное бюджетное дошкольное образовательное учреждение  детский сад № 8 "Ласточка" п.Горный муниципального образования Туапсинский район</t>
  </si>
  <si>
    <t>23:51:0302004:481</t>
  </si>
  <si>
    <t>Земли населённых пунктов (21294 кв.м.) кад.№:23:51:0302004:481, ул.Звездная, 49</t>
  </si>
  <si>
    <t>Площадь 21294 кв.м</t>
  </si>
  <si>
    <t>Под иными объектами специального назначения</t>
  </si>
  <si>
    <t>постоянное (бессрочное) пользование c 18.09.2014 - муниципальное бюджетное общеобразовательное учреждение средняя общеобразовательная школа № 8 г. Туапсе МО Туапсинский район</t>
  </si>
  <si>
    <t>23:33:0907001:29</t>
  </si>
  <si>
    <t>Земли населённых пунктов (21461 кв.м.) кад.№:23:33:0907001:29, ул.Школьная, 1-б</t>
  </si>
  <si>
    <t>Площадь 21461 кв.м</t>
  </si>
  <si>
    <t>для эксплуатации здания школы МОУ СОШ №24</t>
  </si>
  <si>
    <t>постоянное (бессрочное) пользование c 29.03.2010 - Муниципальное бюджетное образовательное учреждение средняя общеобразовательная школа № 24 с. Агой МО Туапсинский район</t>
  </si>
  <si>
    <t>23:51:0102006:0086</t>
  </si>
  <si>
    <t>Земли населённых пунктов (2156 кв.м.) кад.№:23:51:0102006:0086, ул.С.Перовской, 18</t>
  </si>
  <si>
    <t>Площадь 2156 кв.м</t>
  </si>
  <si>
    <t>постоянное (бессрочное) пользование c 20.02.2012 - муниципальное бюджетное дошкольное образовательное учреждение детский сад общеразвивающего вида № 43 "Колокольчик" г. Туапсе муниципального образования Туапсинский район</t>
  </si>
  <si>
    <t>23:51:0102002:649</t>
  </si>
  <si>
    <t>Земли населённых пунктов (2170 кв.м.) кад.№:23:51:0102002:649, ул.Ленина, 41</t>
  </si>
  <si>
    <t>Площадь 2170 кв.м</t>
  </si>
  <si>
    <t>для обслуживания и эксплуатации детского сада № 13 "Малышок"</t>
  </si>
  <si>
    <t>постоянное (бессрочное) пользование c 13.02.2012 - муниципальное бюджетное дошкольное образовательное учреждение детский сад компенсирующего вида № 44 "Малышок" г. Туапсе МО Туапсинский район</t>
  </si>
  <si>
    <t>23:51:0102007:370</t>
  </si>
  <si>
    <t>Земли населённых пунктов (2175 кв.м.) кад.№:23:51:0102007:370, ул.Коммунистическая, 1</t>
  </si>
  <si>
    <t>Площадь 2175 кв.м</t>
  </si>
  <si>
    <t>для обслуживания и эксплуатации МОУ детской школы искусств</t>
  </si>
  <si>
    <t>постоянное (бессрочное) пользование c 10.06.2010 - муниципальное бюджетное образовательное учреждение дополнительного образования детей детская школа искусств г.Туапсе муниципального образования Туапсинский район</t>
  </si>
  <si>
    <t>23:33:0606002:302</t>
  </si>
  <si>
    <t>Земли населённых пунктов (2190 кв.м.) кад.№:23:33:0606002:302, Королева Щель</t>
  </si>
  <si>
    <t>Площадь 2190 кв.м</t>
  </si>
  <si>
    <t>23:33:14 05 007:0252</t>
  </si>
  <si>
    <t>Земли населённых пунктов (22071 кв.м.) кад.№:23:33:14 05 007:0252, ул.Садовая, 8-а</t>
  </si>
  <si>
    <t>Площадь 22071 кв.м</t>
  </si>
  <si>
    <t>для эксплуатации школы</t>
  </si>
  <si>
    <t>постоянное (бессрочное) пользование c 28.03.2012 - муниципальное бюджетное образовательное учреждение средняя общеобразовательная школа № 20 с. Шепси муниципального образования Туапсинский район</t>
  </si>
  <si>
    <t>23:33:0601005:129</t>
  </si>
  <si>
    <t>Земли населённых пунктов (2230 кв.м.) кад.№:23:33:0601005:129</t>
  </si>
  <si>
    <t>Площадь 2230 кв.м</t>
  </si>
  <si>
    <t>23:33:10 02 001:0003</t>
  </si>
  <si>
    <t>Земли населённых пунктов (22416 кв.м.) кад.№:23:33:10 02 001:0003, ул.Казаряна, 3</t>
  </si>
  <si>
    <t>Краснодарский край, Туапсинский р-он, с. Садовое, ул.Казаряна, д.3</t>
  </si>
  <si>
    <t>Площадь 22416 кв.м</t>
  </si>
  <si>
    <t>постоянное (бессрочное) пользование c 28.09.2009 - муниципальное бюджетное общеобразовательное учреждение средняя общеобразовательная школа № 39 с. Садовое МО Туапсинский район</t>
  </si>
  <si>
    <r>
      <t>23</t>
    </r>
    <r>
      <rPr>
        <sz val="12"/>
        <color rgb="FF000000"/>
        <rFont val="Calibri"/>
        <family val="2"/>
        <charset val="204"/>
        <scheme val="minor"/>
      </rPr>
      <t>:33:0601005:12</t>
    </r>
    <r>
      <rPr>
        <sz val="11"/>
        <color rgb="FF000000"/>
        <rFont val="Calibri"/>
        <family val="2"/>
        <charset val="204"/>
        <scheme val="minor"/>
      </rPr>
      <t>8</t>
    </r>
  </si>
  <si>
    <t>Земли населённых пунктов (2317 кв.м.) кад.№:23:33:0601005:128</t>
  </si>
  <si>
    <t>Площадь 2317 кв.м</t>
  </si>
  <si>
    <t>23:33:1701001:214</t>
  </si>
  <si>
    <t>Земли населённых пунктов (2400 кв.м.) кад.№:23:33:1701001:214</t>
  </si>
  <si>
    <t xml:space="preserve">Краснодарский край, Туапсинский р-он, п. Горный, </t>
  </si>
  <si>
    <t>Площадь 2400 кв.м</t>
  </si>
  <si>
    <t>постоянное (бессрочное) пользование c 05.07.2013 - муниципальное казенное учреждение "Спасательная служба Туапсинского района"</t>
  </si>
  <si>
    <t>23:51:0102007:1114</t>
  </si>
  <si>
    <t>Земли населённых пунктов (2470 кв.м.) кад.№:23:51:0102007:1114, ул.Ленина</t>
  </si>
  <si>
    <t>Краснодарский край, Туапсинский р-он, г. Туапсе, ул.Ленина</t>
  </si>
  <si>
    <t>Площадь 2470 кв.м</t>
  </si>
  <si>
    <t>строительство и эксплуатация плавательного бассейна</t>
  </si>
  <si>
    <t>23:33:0601005:0007</t>
  </si>
  <si>
    <t>Земли населённых пунктов (2488 кв.м.) кад.№:23:33:06 01 005 0007, ул.Лесная, 2</t>
  </si>
  <si>
    <t>Площадь 2488 кв.м</t>
  </si>
  <si>
    <t>Для индивидуальной жилой застройки</t>
  </si>
  <si>
    <t>23:33:0804028:645</t>
  </si>
  <si>
    <t>Земли населённых пунктов (25594 кв.м.) кад.№:23:33:0804028:645, ул.Ленина, 30</t>
  </si>
  <si>
    <t>Площадь 25594 кв.м</t>
  </si>
  <si>
    <t>постоянное (бессрочное) пользование c 18.03.2014 - Муниципальное бюджетное общеобразовательное учреждение средняя общеобразовательная школа № 30 пгт. Новомихайловский МО Туапсинский район</t>
  </si>
  <si>
    <t>23:51:0102007:1607</t>
  </si>
  <si>
    <t>Земли населённых пунктов (26 кв.м.) кад.№:23:51:0102007:1607, ул.Красной Армии, 13-а</t>
  </si>
  <si>
    <t>Краснодарский край, Туапсинский р-он, г. Туапсе, ул.Красной Армии, д.13а, бокс №1</t>
  </si>
  <si>
    <t>Площадь 26 кв.м</t>
  </si>
  <si>
    <t>Для размещения индивидуальных гаражей</t>
  </si>
  <si>
    <t>23:33:0104001:506</t>
  </si>
  <si>
    <t>Земли населённых пунктов (2633 кв.м.) кад.№:23:33:0104001:506, ул.Набережная</t>
  </si>
  <si>
    <t>Площадь 2633 кв.м</t>
  </si>
  <si>
    <t>Аренда c 26.08.2016 - Потребительское общество "Морская жемчужина"</t>
  </si>
  <si>
    <t>23:51:01 02 002:0195</t>
  </si>
  <si>
    <t>Земли населённых пунктов (2652 кв.м.) кад.№:23:51:01 02 002:0195, ул.Свободы, 7</t>
  </si>
  <si>
    <t>Краснодарский край, Туапсинский р-он, г. Туапсе, ул.Свободы, д.7</t>
  </si>
  <si>
    <t>Площадь 2652 кв.м</t>
  </si>
  <si>
    <t>Для ведения гражданами садоводства и огородничества</t>
  </si>
  <si>
    <t>постоянное (бессрочное) пользование c 27.01.2012 - муниципальное бюджетное образовательное учреждение дополнительного образования детей Эколого-биологический центр г.Туапсе муниципального образования Туапсинский район</t>
  </si>
  <si>
    <t>23:33:13 01 003:0017</t>
  </si>
  <si>
    <t>Земли населённых пунктов (2673 кв.м.) кад.№:23:33:13 01 003:0017, ул.Центральная, 4</t>
  </si>
  <si>
    <t>Площадь 2673 кв.м</t>
  </si>
  <si>
    <t>постоянное (бессрочное) пользование c 25.01.2012 - муниципальное бюджетное дошкольное образовательное учреждение детский сад № 20 " Ивушка" с. Цыпка муниципального образования Туапсинский район</t>
  </si>
  <si>
    <t>23:51:0201004:48</t>
  </si>
  <si>
    <t>Земли населённых пунктов (26790 кв.м.) кад.№:23:51:0201004:48, ул.Калараша, 7-а</t>
  </si>
  <si>
    <t>Площадь 26790 кв.м</t>
  </si>
  <si>
    <t>Для завершения строительства и эксплуатации школы</t>
  </si>
  <si>
    <t>постоянное (бессрочное) пользование c 03.11.2010 - муниципальное автономное учреждение средняя общеобразовательная школа № 11 г. Туапсе МО Туапсинский район</t>
  </si>
  <si>
    <t>23:51:01 02 007:0022</t>
  </si>
  <si>
    <t>Земли населённых пунктов (2774 кв.м.) кад.№:23:51:01 02 007:0022, ул.Школьная, 2</t>
  </si>
  <si>
    <t>Площадь 2774 кв.м</t>
  </si>
  <si>
    <t>детское дошкольное учреждение</t>
  </si>
  <si>
    <t>постоянное (бессрочное) пользование c 18.02.2013 -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</si>
  <si>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23:51:0102007:22</t>
  </si>
  <si>
    <t>Земли населённых пунктов (2860 кв.м.) кад.№:23:51:0102007:22, ул.Школьная, 2</t>
  </si>
  <si>
    <t>Площадь 2860 кв.м</t>
  </si>
  <si>
    <t>Бессрочное пользование c 18.02.2013 - муниципальное бюджетное дошкольное образовательное учреждение детский сад общеразвивающего вида № 27 "Василек" г.Туапсе муниципального образования Туапсинский район</t>
  </si>
  <si>
    <t>23:51:01 01 003:0024</t>
  </si>
  <si>
    <t>Земли населённых пунктов (2877 кв.м.) кад.№:23:51:01 01 003:0024, ул.Фрунзе, 51</t>
  </si>
  <si>
    <t>Площадь 2877 кв.м</t>
  </si>
  <si>
    <t>постоянное (бессрочное) пользование c 24.02.2012 - муниципальное бюджетное дошкольное образовательное учреждение детский сад  № 32 "Березка" г. Туапсе муниципального образования Туапсинский район</t>
  </si>
  <si>
    <t>23:51:0102012:3</t>
  </si>
  <si>
    <t>Земли населённых пунктов (2885 кв.м.) кад.№:23:51:0102012:3, ул.К.Цеткин, 2</t>
  </si>
  <si>
    <t>Краснодарский край, Туапсинский р-он, г. Туапсе, ул.К.Цеткин, д.2</t>
  </si>
  <si>
    <t>Площадь 2885 кв.м</t>
  </si>
  <si>
    <t>постоянное (бессрочное) пользование c 02.04.2012 - муниципальное бюджетное дошкольное образовательное учреждение "Аленький цветочек" г. Туапсе муниципального образования Туапсинский район</t>
  </si>
  <si>
    <t>23:33:1004001:154</t>
  </si>
  <si>
    <t>Земли населённых пунктов (300 кв.м.) кад.№:23:33:1004001:154, ул.Центральная</t>
  </si>
  <si>
    <t>Краснодарский край, Туапсинский р-он, х. Шубинка, ул.Центральная, уч. 20</t>
  </si>
  <si>
    <t>Площадь 300 кв.м</t>
  </si>
  <si>
    <t>Для размещения объектов предпринимательской деятельности</t>
  </si>
  <si>
    <t>23:33:0602013:264</t>
  </si>
  <si>
    <t>Земли населённых пунктов (3000 кв.м.) кад.№:23:33:0602013:264</t>
  </si>
  <si>
    <t>Площадь 3000 кв.м</t>
  </si>
  <si>
    <t>строительство и эксплуатация автозаправочной станции</t>
  </si>
  <si>
    <t>23:33:0606001:88</t>
  </si>
  <si>
    <t>Земли населённых пунктов (3010 кв.м.) кад.№:23:33:0606001:88, Кулакова Щель</t>
  </si>
  <si>
    <t>Площадь 3010 кв.м</t>
  </si>
  <si>
    <t>23:33:0701007:383</t>
  </si>
  <si>
    <t>Земли населённых пунктов (30240 кв.м.) кад.№:23:33:0701007:383, пер.Школьный, 13</t>
  </si>
  <si>
    <t>Краснодарский край, Туапсинский р-он, с. Тенгинка, пер.Школьный, д.13</t>
  </si>
  <si>
    <t>Площадь 30240 кв.м</t>
  </si>
  <si>
    <t>23:51:0302004:735</t>
  </si>
  <si>
    <t>Земли населённых пунктов (304 кв.м.) кад.№:23:51:0302004:735, ул.Звездная, 49</t>
  </si>
  <si>
    <t>Площадь 304 кв.м</t>
  </si>
  <si>
    <t>для размещения подъездной дороги к общеобразовательному учреждению</t>
  </si>
  <si>
    <t>23:33:08 04 030:0033</t>
  </si>
  <si>
    <t>Земли населённых пунктов (3206 кв.м.) кад.№:23:33:08 04 030:0033, ул.Мира, 80</t>
  </si>
  <si>
    <t>Площадь 3206 кв.м</t>
  </si>
  <si>
    <t>постоянное (бессрочное) пользование c 15.11.2005 - муниципальное бюджетное дошкольное образовательное учреждение детский сад № 2 "Малышок" муниципального образования Туапсинский район</t>
  </si>
  <si>
    <t>23:51:0101007:35</t>
  </si>
  <si>
    <t>Земли населённых пунктов (3325 кв.м.) кад.№:23:51:0101007:35, ул.Максима Горького, 26</t>
  </si>
  <si>
    <t>Краснодарский край, Туапсинский р-он, г. Туапсе, ул.Максима Горького, д.26</t>
  </si>
  <si>
    <t>Площадь 3325 кв.м</t>
  </si>
  <si>
    <t>постоянное (бессрочное) пользование c 31.01.2012 - муниципальное бюджетное дошкольное образовательное учреждение детский сад № 38 "Колобок" г. Туапсе муниципального образования Туапсинский район</t>
  </si>
  <si>
    <t>23:33:14 03 002:0102</t>
  </si>
  <si>
    <t>Земли населённых пунктов (3333 кв.м.) кад.№:23:33:14 03 002:0102</t>
  </si>
  <si>
    <t>Площадь 3333 кв.м</t>
  </si>
  <si>
    <t>Эксплуатация школы</t>
  </si>
  <si>
    <t>постоянное (бессрочное) пользование c 22.02.2012 - Муниципальное бюджетное общеобразовательное учреждение начальная общеобразовательная школа № 21 п. Южный муниципального образования Туапсинский район</t>
  </si>
  <si>
    <t>23:51:0102007:396</t>
  </si>
  <si>
    <t>Земли населённых пунктов (3419 кв.м.) кад.№:23:51:0102007:396, ул.Космонавтов, 11</t>
  </si>
  <si>
    <t>Краснодарский край, Туапсинский р-он, г. Туапсе, ул.Космонавтов, д.11</t>
  </si>
  <si>
    <t>Площадь 3419 кв.м</t>
  </si>
  <si>
    <t>для эксплуатации детского сада</t>
  </si>
  <si>
    <t>постоянное (бессрочное) пользование c 21.02.2012 - муниципальное бюджетное дошкольное образовательное учреждение детский сад  общеразвивающего вида № 40 "Дюймовочка" г. Туапсе муниципального образования Туапсинский район</t>
  </si>
  <si>
    <t>23:51:0102011:41</t>
  </si>
  <si>
    <t>Земли населённых пунктов (3437 кв.м.) кад.№:23:51:0102011:41, ул.Полетаева, 7</t>
  </si>
  <si>
    <t>Площадь 3437 кв.м</t>
  </si>
  <si>
    <t>Для эксплуатации нежилых строений в образовательных целях</t>
  </si>
  <si>
    <t>23:33:06 01 005:0004</t>
  </si>
  <si>
    <t>Земли населённых пунктов (3447 кв.м.) кад.№:23:33:06 01 005:0004, ул.Дорожная</t>
  </si>
  <si>
    <t>Площадь 3447 кв.м</t>
  </si>
  <si>
    <t>постоянное (бессрочное) пользование c 27.01.2012 - муниципальное бюджетное дошкольное образовательное учреждение детский сад №12 "Искорка" с.Молдовановка муниципального образования Туапсинский район</t>
  </si>
  <si>
    <t>23:51:01 02 013:0001</t>
  </si>
  <si>
    <t>Земли населённых пунктов (3488 кв.м.) кад.№:23:51:01 02 013:0001, ул.Маршала Жукова, 9</t>
  </si>
  <si>
    <t>Площадь 3488 кв.м</t>
  </si>
  <si>
    <t>постоянное (бессрочное) пользование c 31.01.2012 - муниципальное бюджетное дошкольное образовательное учреждение Центр развития ребенка - детский сад № 26 "Петушок" г.Туапсе муниципального образования Туапсинский район</t>
  </si>
  <si>
    <t>23:33:1108001:167</t>
  </si>
  <si>
    <t>Земли населённых пунктов (35595 кв.м.) кад.№:23:33:1108001:167, ул.Шаумяна, 10</t>
  </si>
  <si>
    <t>Краснодарский край, Туапсинский р-он, с. Терзиян, ул.Шаумяна, д.10</t>
  </si>
  <si>
    <t>Площадь 35595 кв.м</t>
  </si>
  <si>
    <t>для размещения туристическо-оздоровительного лагеря</t>
  </si>
  <si>
    <t>Бессрочное пользование c 28.03.2016 - Муниципальное бюджетное учреждение "Центр развития пляжного отдыха и туризма Туапсинского района"</t>
  </si>
  <si>
    <t>23:51:0102006:24</t>
  </si>
  <si>
    <t>Земли населённых пунктов (3636 кв.м.) кад.№:23:51:0102006:24, ул.Победы, 12</t>
  </si>
  <si>
    <t>Площадь 3636 кв.м</t>
  </si>
  <si>
    <t>постоянное (бессрочное) пользование c 01.02.2012 - муниципальное бюджетное дошкольное образовательное учреждение детский сад общеразвивающего вида № 37 "Сказка" г. Туапсе муниципального образования Туапсинский район</t>
  </si>
  <si>
    <t>23:33:0606026:0008</t>
  </si>
  <si>
    <t>Земли населённых пунктов (3670 кв.м.) кад.№:23:33:0606026:0008, ул.Советская, 40</t>
  </si>
  <si>
    <t>Площадь 3670 кв.м</t>
  </si>
  <si>
    <t>для эксплуатации центра внешкольной работы</t>
  </si>
  <si>
    <t>постоянное (бессрочное) пользование c 14.01.2004 - муниципальное бюджетное образовательное учреждение дополнительного образования детей "Центр внешкольной работы" пгт.Джубга муниципального образования Туапсинский район</t>
  </si>
  <si>
    <t>23:33:12 02 002:0087</t>
  </si>
  <si>
    <t>Земли населённых пунктов (3777 кв.м.) кад.№:23:33:12 02 002:0087, ул.Зеленая, 8</t>
  </si>
  <si>
    <t>Площадь 3777 кв.м</t>
  </si>
  <si>
    <t>Эксплуатация здания детского сада</t>
  </si>
  <si>
    <t>постоянное (бессрочное) пользование c 27.01.2012 - муниципальное бюджетное учреждение детский сад № 5 "Чайка" с. Кривенковское муниципального образования Туапсинский район</t>
  </si>
  <si>
    <t>23:51:0102007:23</t>
  </si>
  <si>
    <t>Земли населённых пунктов (3815 кв.м.) кад.№:23:51:0102007:23, ул.Коммунистическая, 12</t>
  </si>
  <si>
    <t>Площадь 3815 кв.м</t>
  </si>
  <si>
    <t>постоянное (бессрочное) пользование c 01.02.2012 - муниципальное бюджетное дошкольное образовательное учреждение детский сад комбинированного вида № 41 "Ивушка" г. Туапсе муниципального образования Туапсинский район</t>
  </si>
  <si>
    <t>23:51:0201001:87</t>
  </si>
  <si>
    <t>Земли населённых пунктов (3820 кв.м.) кад.№:23:51:0201001:87, ул.Калараша</t>
  </si>
  <si>
    <t>Краснодарский край, Туапсинский р-он, г. Туапсе, ул.Калараша</t>
  </si>
  <si>
    <t>Площадь 3820 кв.м</t>
  </si>
  <si>
    <t>для эксплуатации автодрома</t>
  </si>
  <si>
    <t>23:33:1405007:1641</t>
  </si>
  <si>
    <t>Земли населённых пунктов (3883 кв.м.) кад.№:23:33:1405007:1641</t>
  </si>
  <si>
    <t xml:space="preserve">Краснодарский край, Туапсинский р-он, с. Шепси, </t>
  </si>
  <si>
    <t>Площадь 3883 кв.м</t>
  </si>
  <si>
    <t>строительство и эксплуатация газопровода среднего давления от ГРП-4 к ГРП «Садовый-1», ГРП «Садовый-3», ГРП «Садовый-4», ГРП «Солнечный» в с. Шепси</t>
  </si>
  <si>
    <t>23:33:0602013:335</t>
  </si>
  <si>
    <t>Земли населённых пунктов (3900 кв.м.) кад.№:23:33:0602013:335</t>
  </si>
  <si>
    <t>Площадь 3900 кв.м</t>
  </si>
  <si>
    <t>23:33:08 04 028:0190</t>
  </si>
  <si>
    <t>Земли населённых пунктов (3910 кв.м.) кад.№:23:33:08 04 028:0190, ул.Ленина, 22</t>
  </si>
  <si>
    <t>Площадь 3910 кв.м</t>
  </si>
  <si>
    <t>эксплуатация детского сада комбинированного вида №10 "Ромашка"</t>
  </si>
  <si>
    <t>Оперативное управление c 16.01.2012 - муниципальное бюджетное дошкольное образовательное учреждение детский сад комбинированного вида №10 "Ромашка" пгт. Новомихайловский муниципального образования Туапсинский район</t>
  </si>
  <si>
    <t>23:33:0904001:1148</t>
  </si>
  <si>
    <t>Земли населённых пунктов (3940 кв.м.) кад.№:23:33:0904001:1148</t>
  </si>
  <si>
    <t>Площадь 3940 кв.м</t>
  </si>
  <si>
    <t>для размещения объектов розничной торговли и иных объектов по оказанию услуг и обслуживанию населения в соответствии с Общероссийским классификатором услуг населению</t>
  </si>
  <si>
    <t>23:51:01 02 011:0043</t>
  </si>
  <si>
    <t>Земли населённых пунктов (3961 кв.м.) кад.№:23:51:01 02 011:0043, ул.Полетаева, 11</t>
  </si>
  <si>
    <t>Площадь 3961 кв.м</t>
  </si>
  <si>
    <t>Для эксплуатации детского сада № 4 "Чайка№</t>
  </si>
  <si>
    <t>постоянное (бессрочное) пользование c 26.01.2012 - муниципальное бюджетное дошкольное образовательное учреждение детский сад комбинированного вида № 34 "Чайка" г. Туапсе муниципального образования Туапсинский район</t>
  </si>
  <si>
    <t>23:33:0907001:3001</t>
  </si>
  <si>
    <t>Земли населённых пунктов (400 кв.м.) кад.№:23:33:0907001:3001</t>
  </si>
  <si>
    <t>Площадь 400 кв.м</t>
  </si>
  <si>
    <t>Коммунальное обслуживание</t>
  </si>
  <si>
    <t>23:51:0302010:36</t>
  </si>
  <si>
    <t>Земли населённых пунктов (4004 кв.м.) кад.№:23:51:0302010:36, ул.Звездная, 34-А</t>
  </si>
  <si>
    <t>Площадь 4004 кв.м</t>
  </si>
  <si>
    <t>постоянное (бессрочное) пользование c 01.02.2012 - муниципальное бюджетное дошкольное образовательное учреждение детский сад общеразвивающего вида № 24 "Радуга" г. Туапсе МО Туапсинский район</t>
  </si>
  <si>
    <t>23:51:0102008:3</t>
  </si>
  <si>
    <t>Земли населённых пунктов (4013 кв.м.) кад.№:23:51:0102008:3, ул.Полетаева, 4</t>
  </si>
  <si>
    <t>Площадь 4013 кв.м</t>
  </si>
  <si>
    <t>постоянное (бессрочное) пользование c 01.02.2012 - муниципальное бюджетное дошкольное образовательное учреждение Центр развития ребенка - детский сад "Светлячок" г.Туапсе муниципального образования Туапсинский район</t>
  </si>
  <si>
    <t>23:33:0602006:0010</t>
  </si>
  <si>
    <t>Земли населённых пунктов (4082 кв.м.) кад.№:23:33:0602006:0010, ул.Центральная, 70-А</t>
  </si>
  <si>
    <t>Площадь 4082 кв.м</t>
  </si>
  <si>
    <t>Для эксплуатации здания детского сада</t>
  </si>
  <si>
    <t>постоянное (бессрочное) пользование c 27.01.2012 - муниципальное бюджетное дошкольное образовательное учреждение детский сад № 11 "Тополек" с. Дефановка муниципального образования Туапсинский район</t>
  </si>
  <si>
    <t>23:33:06 06 004:0003</t>
  </si>
  <si>
    <t>Земли населённых пунктов (4106 кв.м.) кад.№:23:33:06 06 004:0003, ул.Колхозная, 38-А</t>
  </si>
  <si>
    <t>Краснодарский край, Туапсинский р-он, пгт. Джубга, ул.Колхозная, д.38А</t>
  </si>
  <si>
    <t>Площадь 4106 кв.м</t>
  </si>
  <si>
    <t>постоянное (бессрочное) пользование c 16.01.2012 - муниципальное бюджетное дошкольное образовательное учреждение детский сад комбинированного вида №7 2Ягодка" пгт.Джубга  муниципального образования Туапсинский район</t>
  </si>
  <si>
    <t>23:33:1105001:5</t>
  </si>
  <si>
    <t>Земли населённых пунктов (4237 кв.м.) кад.№:23:33:1105001:5, ул.Школьная, 11</t>
  </si>
  <si>
    <t>Краснодарский край, Туапсинский р-он, с. Гунайка Четвертая, ул.Школьная, д.11</t>
  </si>
  <si>
    <t>Площадь 4237 кв.м</t>
  </si>
  <si>
    <t>23:33:1009001:185</t>
  </si>
  <si>
    <t>Земли населённых пунктов (434 кв.м.) кад.№:23:33:1009001:185, ул.Центральная, 4-а</t>
  </si>
  <si>
    <t>Краснодарский край, Туапсинский р-он, х. Островская Щель, ул.Центральная, д.4а</t>
  </si>
  <si>
    <t>Площадь 434 кв.м</t>
  </si>
  <si>
    <t>для размещения объектов технического и инженерного обеспечения</t>
  </si>
  <si>
    <t>23:51:0102002:1875</t>
  </si>
  <si>
    <t>Земли населённых пунктов (4351 кв.м.) кад.№:23:51:0102002:1875, ул.Свободы, 3</t>
  </si>
  <si>
    <t>Краснодарский край, Туапсинский р-он, г. Туапсе, ул.Свободы, д.3</t>
  </si>
  <si>
    <t>Площадь 4351 кв.м</t>
  </si>
  <si>
    <t>для эксплуатации административного здания и гаражей</t>
  </si>
  <si>
    <t>23:33:1405007:32</t>
  </si>
  <si>
    <t>Земли населённых пунктов (4436 кв.м.) кад.№:23:33:1405007:32, ул.Садовая, 4-а</t>
  </si>
  <si>
    <t>Площадь 4436 кв.м</t>
  </si>
  <si>
    <t>постоянное (бессрочное) пользование c 15.03.2012 - муниципальное бюджетное дошкольное образовательное учреждение детский сад № 19 "Аленушка" с. Шепси муниципального образования Туапсинский район</t>
  </si>
  <si>
    <t>23:51:0102007:24</t>
  </si>
  <si>
    <t>Земли населённых пунктов (4446 кв.м.) кад.№:23:51:0102007:24, ул.Ленских Рабочих, 3</t>
  </si>
  <si>
    <t>Площадь 4446 кв.м</t>
  </si>
  <si>
    <t>постоянное (бессрочное) пользование c 16.02.2012 - муниципальное бюджетное дошкольное образовательное учреждение детский сад комбинированного вида № 33 "Журавлик" муниципального образования Туапсинский район</t>
  </si>
  <si>
    <t>23:33:1007004:132</t>
  </si>
  <si>
    <t>Земли населённых пунктов (4450 кв.м.) кад.№:23:33:1007004:132, ул.Шаумяна</t>
  </si>
  <si>
    <t>Площадь 4450 кв.м</t>
  </si>
  <si>
    <t>23:51:0101004:8</t>
  </si>
  <si>
    <t>Земли населённых пунктов (4455 кв.м.) кад.№:23:51:0101004:8, ул.Фрунзе, 59</t>
  </si>
  <si>
    <t>Площадь 4455 кв.м</t>
  </si>
  <si>
    <t>постоянное (бессрочное) пользование c 24.02.2012 - муниципальное бюджетное дошкольное образовательное учреждение детский сад общеразвивающего вида № 35 "Ручеек" г. Туапсе муниципального образования Туапсинский район</t>
  </si>
  <si>
    <t>23:33:08 02 001:0003</t>
  </si>
  <si>
    <t>Земли населённых пунктов (4519 кв.м.) кад.№:23:33:08 02 001:0003, ул.Мира, 43</t>
  </si>
  <si>
    <t>Площадь 4519 кв.м</t>
  </si>
  <si>
    <t>постоянное (бессрочное) пользование c 31.03.2003 - Муниципальное бюджетное общеобразовательное учреждение основная общеобразовательная школа № 17 а. Псебе МО Туапсинский  район</t>
  </si>
  <si>
    <t>23:33:1201002:400</t>
  </si>
  <si>
    <t>Земли населённых пунктов (4488 кв.м.) кад.№:23:33:1201002:400, ул.Майкопская, 95</t>
  </si>
  <si>
    <t>Площадь 4488 кв.м</t>
  </si>
  <si>
    <t>постоянное (бессрочное) пользование c 19.12.2014 - муниципальное бюджетное общеобразовательное учреждение основная общеобразовательная школа № 26 с. Индюк МО Туапсинский район</t>
  </si>
  <si>
    <t>23:33:0107003:497</t>
  </si>
  <si>
    <t>Земли населённых пунктов (458 кв.м.) кад.№:23:33:0107003:497, Дубрава мкр, 65</t>
  </si>
  <si>
    <t>Краснодарский край, Туапсинский р-он, п. д/о Кубань, Дубрава мкр, д.65</t>
  </si>
  <si>
    <t>Площадь 458 кв.м</t>
  </si>
  <si>
    <t>Для объектов жилой застройки</t>
  </si>
  <si>
    <t>23:51:0101007:21</t>
  </si>
  <si>
    <t>Земли населённых пунктов (4657 кв.м.) кад.№:23:51:0101007:21, ул.Володарского, 16</t>
  </si>
  <si>
    <t>Площадь 4657 кв.м</t>
  </si>
  <si>
    <t>постоянное (бессрочное) пользование c 02.02.2012 - муниципальное бюджетное дошкольное образовательное учреждение детский сад № 30 "Золотая рыбка" г.Туапсе МО Туапсинский район</t>
  </si>
  <si>
    <t>23:51:0102010:13</t>
  </si>
  <si>
    <t>Земли населённых пунктов (4873 кв.м.) кад.№:23:51:0102010:13, ул.Калинина, 43</t>
  </si>
  <si>
    <t>Площадь 4873 кв.м</t>
  </si>
  <si>
    <t>постоянное (бессрочное) пользование c 03.02.2012 - муниципальное бюджетное дошкольное образовательное учреждение детский сад комбинированного вида № 39 "Золушка" г.Туапсе муниципального образования Туапсинский район</t>
  </si>
  <si>
    <t>23:33:0604002:127</t>
  </si>
  <si>
    <t>Земли населённых пунктов (4949 кв.м.) кад.№:23:33:0604002:127, Кулакова Щель</t>
  </si>
  <si>
    <t>Площадь 4949 кв.м</t>
  </si>
  <si>
    <t>23:51:0102007:95</t>
  </si>
  <si>
    <t>Земли населённых пунктов (4958 кв.м.) кад.№:23:51:0102007:95, ул.Ленина, 1</t>
  </si>
  <si>
    <t>Площадь 4958 кв.м</t>
  </si>
  <si>
    <t>Для эксплуатации учебного корпуса</t>
  </si>
  <si>
    <t>постоянное (бессрочное) пользование c 26.10.2009 - муниципальное бюджетное общеобразовательное учреждение средняя общеобразовательная школа № 6 им. Ц.Л.Куникова г. Туапсе МО Туапсинский район</t>
  </si>
  <si>
    <t>23:51:0302002:1306</t>
  </si>
  <si>
    <t>Земли населённых пунктов (1548 кв.м.) кад.№:23:51:0302002:1306, ул.Сочинская, 56</t>
  </si>
  <si>
    <t>Площадь 1548 кв.м</t>
  </si>
  <si>
    <t>для размещения детского дошкольного учреждения</t>
  </si>
  <si>
    <t>постоянное (бессрочное) пользование c 05.02.2014 -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</si>
  <si>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23:51:0302002:426</t>
  </si>
  <si>
    <t>Земли населённых пунктов (4787 кв.м.) кад.№:23:51:0302002:426, ул.Сочинская, 56</t>
  </si>
  <si>
    <t>Площадь 4787 кв.м</t>
  </si>
  <si>
    <t>постоянное (бессрочное) пользование c 18.04.2014 -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</si>
  <si>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23:33:0606001:96</t>
  </si>
  <si>
    <t>Земли населённых пунктов (5001 кв.м.) кад.№:23:33:0606001:96, Кулакова Щель</t>
  </si>
  <si>
    <t>Площадь 5001 кв.м</t>
  </si>
  <si>
    <t>сельскохозяйственное использование</t>
  </si>
  <si>
    <t>23:51:0202004:1586</t>
  </si>
  <si>
    <t>Земли населённых пунктов (5047 кв.м.) кад.№:23:51:0202004:1586, ул.Киевская, 1-а</t>
  </si>
  <si>
    <t>Площадь 5047 кв.м</t>
  </si>
  <si>
    <t>для эксплуатации учебного корпуса и подсобных помещений</t>
  </si>
  <si>
    <t>постоянное (бессрочное) пользование c 23.01.2012 - муниципальное бюджетное общеобразовательное учреждение средняя общеобразовательная школа № 10 им. Т.П.Северова</t>
  </si>
  <si>
    <t>23:33:0606001:95</t>
  </si>
  <si>
    <t>Земли населённых пунктов (5050 кв.м.) кад.№:23:33:0606001:95, Кулакова Щель</t>
  </si>
  <si>
    <t>Площадь 5050 кв.м</t>
  </si>
  <si>
    <t>Сельскохозяйственное использование</t>
  </si>
  <si>
    <t>23:51:0201003:527</t>
  </si>
  <si>
    <t>Земли населённых пунктов (5221 кв.м.) кад.№:23:51:0201003:527, ул.Судоремонтников, 59</t>
  </si>
  <si>
    <t>Площадь 5221 кв.м</t>
  </si>
  <si>
    <t>реконструкция и эксплуатация детского сада</t>
  </si>
  <si>
    <t>постоянное (бессрочное) пользование c 06.03.2012 - муниципальное бюджетное дошкольное образовательное учреждение  детский сад № 23 "Родничок" г.Туапсе муниципального образования Туапсинский район</t>
  </si>
  <si>
    <t>23:33:0106006:809</t>
  </si>
  <si>
    <t>Земли населённых пунктов (5300 кв.м.) кад.№:23:33:0106006:809</t>
  </si>
  <si>
    <t xml:space="preserve">Краснодарский край, Туапсинский р-он, пгт. Новомихайловский, </t>
  </si>
  <si>
    <t>Площадь 5300 кв.м</t>
  </si>
  <si>
    <t>23:33:0107003:501</t>
  </si>
  <si>
    <t>Земли населённых пунктов (538 кв.м.) кад.№:23:33:0107003:501, Дубрава мкр</t>
  </si>
  <si>
    <t>Краснодарский край, Туапсинский р-он, п. д/о Кубань, Дубрава мкр</t>
  </si>
  <si>
    <t>Площадь 538 кв.м</t>
  </si>
  <si>
    <t>23:33:1009001:0074</t>
  </si>
  <si>
    <t>Земли населённых пунктов (5428 кв.м.) кад.№:23:33:1009001:0074, ул.Центральная</t>
  </si>
  <si>
    <t>Краснодарский край, Туапсинский р-он, х. Островская Щель, ул.Центральная, участок 1а</t>
  </si>
  <si>
    <t>Площадь 5428 кв.м</t>
  </si>
  <si>
    <t>эксплуатация школьной столовой и стадиона</t>
  </si>
  <si>
    <t>постоянное (бессрочное) пользование c 14.07.2014 - МБООШ №32 им. И.С. Исакова , хутор Островская Щель муниципального образования Туапсинский район</t>
  </si>
  <si>
    <t>23:33:0701006:406</t>
  </si>
  <si>
    <t>Земли населённых пунктов( 4091 кв.м.) кад.№:23:33:0701006:406, ул.Шаумяна, 77</t>
  </si>
  <si>
    <t>Площадь 4091 кв.м</t>
  </si>
  <si>
    <t>постоянное (бессрочное) пользование c 30.09.2014 - муниципальное бюджетное дошкольное образовательное учреждение детский сад № 14 "Ручеёк" с. Тенгинка муниципального образования Туапсинский район</t>
  </si>
  <si>
    <t>23:33:0904001:2</t>
  </si>
  <si>
    <t>Земли населённых пунктов (5653 кв.м.) кад.№:23:33:0904001:2</t>
  </si>
  <si>
    <t>Площадь 5653 кв.м</t>
  </si>
  <si>
    <t>постоянное (бессрочное) пользование c 06.05.2013 - муниципальное бюджетное дошкольное образовательное учреждение детский сад комбинированного вида № 18 "Колобок" муниципального образования Туапсинский район</t>
  </si>
  <si>
    <t>23:33:0606002:303</t>
  </si>
  <si>
    <t>Земли населённых пунктов (5810 кв.м.) кад.№:23:33:0606002:303, Королева Щель</t>
  </si>
  <si>
    <t>Площадь 5810 кв.м</t>
  </si>
  <si>
    <t>23:33:0605002:469</t>
  </si>
  <si>
    <t>Земли населённых пунктов (600 кв.м.) кад.№:23:33:0605002:469</t>
  </si>
  <si>
    <t xml:space="preserve">Краснодарский край, Туапсинский р-он, с. Бжид, </t>
  </si>
  <si>
    <t>Площадь 600 кв.м</t>
  </si>
  <si>
    <t>для размещения пунктов первой медицинской помощи</t>
  </si>
  <si>
    <t>23:33:0805002:1022</t>
  </si>
  <si>
    <t>Земли населённых пунктов (600 кв.м.) кад.№:23:33:0805002:1022</t>
  </si>
  <si>
    <t>23:33:0906002:1199</t>
  </si>
  <si>
    <t>Земли населённых пунктов (6049 кв.м.) кад.№:23:33:0906002:1199, ул.Центральная, 46-А</t>
  </si>
  <si>
    <t>Площадь 6049 кв.м</t>
  </si>
  <si>
    <t>постоянное (бессрочное) пользование c 02.07.2012 - Муниципальное бюджетное образовательное учреждение средняя общеобразовательная школа №25 с.Небуг муниципального образования Туапсинский район</t>
  </si>
  <si>
    <t>23:51:0302002:907</t>
  </si>
  <si>
    <t>Земли населённых пунктов (616 кв.м.) кад.№:23:51:0302002:907, ул.Сочинская</t>
  </si>
  <si>
    <t>Краснодарский край, Туапсинский р-он, г. Туапсе, ул.Сочинская</t>
  </si>
  <si>
    <t>Площадь 616 кв.м</t>
  </si>
  <si>
    <t>для размещения образовательного учреждения (дошкольного)</t>
  </si>
  <si>
    <t>постоянное (бессрочное) пользование c 21.08.2013 - муниципальное бюджетное дошкольное образовательное учреждение детский сад комбинированного вида № 25 "Чебурашка" г.Туапсе муниципального образования Туапсинский район</t>
  </si>
  <si>
    <t>23:51:0102005:0504</t>
  </si>
  <si>
    <t>Земли населённых пунктов (628 кв.м.) кад.№:23:51:0102005:0504, ул.Шаумяна, 6</t>
  </si>
  <si>
    <t>Площадь 628 кв.м</t>
  </si>
  <si>
    <t>эксплуатация нежилого здания в целях образования</t>
  </si>
  <si>
    <t>постоянное (бессрочное) пользование c 20.08.2007 - Муниципальное казенное образовательное учреждение дополнительного образования и юношества г. Туапсе</t>
  </si>
  <si>
    <t>23:51:0101003:0102</t>
  </si>
  <si>
    <t>Земли населённых пунктов (6284 кв.м.) кад.№:23:51:0101003:0102, ул.Фрунзе, 41</t>
  </si>
  <si>
    <t>Площадь 6284 кв.м</t>
  </si>
  <si>
    <t>Для обслуживания детского сада</t>
  </si>
  <si>
    <t>постоянное (бессрочное) пользование c 07.12.2011 - муниципальное бюджетное дошкольное образовательное учреждение детский сад общеразвивающего вида № 29 "Солнышко" г.Туапсе муниципального образования Туапсинский район</t>
  </si>
  <si>
    <t>23:33:1204006:120</t>
  </si>
  <si>
    <t>Земли населённых пунктов (6299 кв.м.) кад.№:23:33:1204006:120, ул.Лукьянченко, 2</t>
  </si>
  <si>
    <t>Площадь 6299 кв.м</t>
  </si>
  <si>
    <t>постоянное (бессрочное) пользование c 03.07.2012 - муниципальное бюджетное дошкольное образовательное учреждение детский сад комбинированного вида № 2 "Росинка" с.Георгиевское МО Туапсинский район</t>
  </si>
  <si>
    <t>23:33:0601005:220</t>
  </si>
  <si>
    <t>Земли населённых пунктов (6105 кв.м.) кад.№:23:33:0601005:220, ул.Центральная, 47</t>
  </si>
  <si>
    <t>Площадь 6105 кв.м</t>
  </si>
  <si>
    <t>постоянное (бессрочное) пользование c 17.04.2015 - Муниципальное бюджетное общеобразовательное учреждение основная общеобразовательная школа № 16 с. Молдавановка муниципального образования Туапсинский район</t>
  </si>
  <si>
    <t>23:51:0102007:442</t>
  </si>
  <si>
    <t>Земли населённых пунктов (6377 кв.м.) кад.№:23:51:0102007:442, ул.Тельмана, 6</t>
  </si>
  <si>
    <t>Площадь 6377 кв.м</t>
  </si>
  <si>
    <t>Земли учреждений и организаций народного образования, земли под объектами здравоохранения и социального обеспечения физической культуры и спорта, культуры и искусства, религиозными объектами</t>
  </si>
  <si>
    <t>постоянное (бессрочное) пользование c 06.12.2012 - муниципальное бюджетное общеобразовательное учреждение гимназия № 1 города Туапсе муниципального образования Туапсиснкий район</t>
  </si>
  <si>
    <t>23:33:1405007:1640</t>
  </si>
  <si>
    <t>Земли населённых пунктов (643 кв.м.) кад.№:23:33:1405007:1640</t>
  </si>
  <si>
    <t>Площадь 643 кв.м</t>
  </si>
  <si>
    <t>строительство и эксплуатация газопровода низкого давления от ГРП «Садовый-3» к жилым домам №1,2,3,5 по ул. Садовая, от ГРП «Садовый-4» к жилым домам 6,8 по ул. Восточная, жилому дому №7 по ул. Садовая в с. Шепси</t>
  </si>
  <si>
    <t>23:33:0602013:266</t>
  </si>
  <si>
    <t>Земли населённых пунктов (6452 кв.м.) кад.№:23:33:0602013:266</t>
  </si>
  <si>
    <t>Площадь 6452 кв.м</t>
  </si>
  <si>
    <t>23:33:0907001:28</t>
  </si>
  <si>
    <t>Земли населённых пунктов (6578 кв.м.) кад.№:23:33:0907001:28, ул.Центральная, 14-Г</t>
  </si>
  <si>
    <t>Площадь 6578 кв.м</t>
  </si>
  <si>
    <t>постоянное (бессрочное) пользование c 05.05.2012 - муниципальное бюджетное дошкольное образовательное учреждение детский сад № 16 "Петушок" с.Агой муниципального образования Туапсинский район</t>
  </si>
  <si>
    <t>23:51:02 01 001:0005</t>
  </si>
  <si>
    <t>Земли населённых пунктов (6580 кв.м.) кад.№:23:51:02 01 001:0005, ул.Калараша</t>
  </si>
  <si>
    <t>Краснодарский край, Туапсинский р-он, г. Туапсе, ул.Калараша, в западной части кадастрового квартала 23:51:02 01 001</t>
  </si>
  <si>
    <t>Площадь 6580 кв.м</t>
  </si>
  <si>
    <t>Для эксплуатации автодрома</t>
  </si>
  <si>
    <t>23:33:0104001:508</t>
  </si>
  <si>
    <t>Земли населённых пунктов (662 кв.м.) кад.№:23:33:0104001:508, ул.Набережная</t>
  </si>
  <si>
    <t>Площадь 662 кв.м</t>
  </si>
  <si>
    <t>строительство торгового центра</t>
  </si>
  <si>
    <t>Аренда c 26.08.2016 - Шагинян  Михаил Гагикович (уст. от ПО "Морская жемчужина", Кочьян В.Н., Карапетян А.Н., Шагинян М.Г. рег. №23/013/801/2016-7087 от 20.12.2016</t>
  </si>
  <si>
    <t>23:51:0102002:506</t>
  </si>
  <si>
    <t>Земли населённых пунктов (6675 кв.м.) кад.№:23:51:0102002:506, ул.Армавирская, 8-г</t>
  </si>
  <si>
    <t>Площадь 6675 кв.м</t>
  </si>
  <si>
    <t>Для ведения образовательной деятельности</t>
  </si>
  <si>
    <t>23:51:0302004:480</t>
  </si>
  <si>
    <t>Земли населённых пунктов (688 кв.м.) кад.№:23:51:0302004:480, ул.Звездная, 49-а</t>
  </si>
  <si>
    <t>Краснодарский край, Туапсинский р-он, г. Туапсе, ул.Звездная, д.49а</t>
  </si>
  <si>
    <t>Площадь 688 кв.м</t>
  </si>
  <si>
    <t>для размещения религиозно-культурных объектов</t>
  </si>
  <si>
    <t>23:33:0000000:3612</t>
  </si>
  <si>
    <t>Земли населённых пунктов (7179 кв.м.) кад.№:23:33:0000000:3612</t>
  </si>
  <si>
    <t>Площадь 7179 кв.м</t>
  </si>
  <si>
    <t>постоянное (бессрочное) пользование c 16.02.2016 - Муниципальное бюджетное учреждение "Центр развития пляжного отдыха и туризма Туапсинского района"</t>
  </si>
  <si>
    <t>23:33:0804010:286</t>
  </si>
  <si>
    <t>Земли населённых пунктов (7189 кв.м.) кад.№:23:33:0804010:286, ул.Мира, 67</t>
  </si>
  <si>
    <t>Площадь 7189 кв.м</t>
  </si>
  <si>
    <t>эксплуатация средней общеобразовательной школы № 35</t>
  </si>
  <si>
    <t>постоянное (бессрочное) пользование c 22.01.2014 - Муниципальное автономное общеобразовательное учреждение средняя общеобразовательная школа № 35 пгт. Новомихайловский муниципального образования Туапсинский район</t>
  </si>
  <si>
    <t>23:33:0104001:507</t>
  </si>
  <si>
    <t>Земли населённых пунктов (720 кв.м.) кад.№:23:33:0104001:507, ул.Набережная</t>
  </si>
  <si>
    <t>Площадь 720 кв.м</t>
  </si>
  <si>
    <t>Аренда c 26.08.2016 - Карапетян Ашот Вардкесович</t>
  </si>
  <si>
    <t>23:33:1206001:275</t>
  </si>
  <si>
    <t>Земли населённых пунктов (733 кв.м.) кад.№:23:33:1206001:275, ул.Тхагушева, 17-А</t>
  </si>
  <si>
    <t>Краснодарский край, Туапсинский р-он, Малое Псеушхо аул, ул.Тхагушева, д.17А</t>
  </si>
  <si>
    <t>Площадь 733 кв.м</t>
  </si>
  <si>
    <t>23:33:1007003:433</t>
  </si>
  <si>
    <t>Земли населённых пунктов (7411 кв.м.) кад.№:23:33:1007003:433, ул.Шаумяна</t>
  </si>
  <si>
    <t>Площадь 7411 кв.м</t>
  </si>
  <si>
    <t>23:33:0702002:602</t>
  </si>
  <si>
    <t>Земли населённых пунктов (747 кв.м.) кад.№:23:33:0702002:602, ул.Ленина, 7-а</t>
  </si>
  <si>
    <t>Краснодарский край, Туапсинский р-он, с. Лермонтово, ул.Ленина, д.7а</t>
  </si>
  <si>
    <t>Площадь 747 кв.м</t>
  </si>
  <si>
    <t>для размещения библиотеки, объекта физической культуры и спорта, фельдшерско-акушерского пункта</t>
  </si>
  <si>
    <t>23:33:1301004:140</t>
  </si>
  <si>
    <t>Земли населённых пунктов (7500 кв.м.) кад.№:23:33:1301004:140</t>
  </si>
  <si>
    <t xml:space="preserve">Краснодарский край, Туапсинский р-он, с. Цыпка, </t>
  </si>
  <si>
    <t>Площадь 7500 кв.м</t>
  </si>
  <si>
    <t>23:51:0301005:17</t>
  </si>
  <si>
    <t>Земли населённых пунктов (7845 кв.м.) кад.№:23:51:0301005:17, ул.Сочинская, 45</t>
  </si>
  <si>
    <t>Площадь 7845 кв.м</t>
  </si>
  <si>
    <t>постоянное (бессрочное) пользование c 27.01.2012 - муниципальное бюджетное общеобразовательное учреждение средняя общеобразовательная школа № 3 им. А.Верещагиной г. Туапсе муниципального образования Туапсиснкий район</t>
  </si>
  <si>
    <t>23:33:0804010:285</t>
  </si>
  <si>
    <t>Земли населённых пунктов (7867 кв.м.) кад.№:23:33:0804010:285, ул.Мира, 67-а</t>
  </si>
  <si>
    <t>Краснодарский край, Туапсинский р-он, пгт. Новомихайловский, ул.Мира, д.67а</t>
  </si>
  <si>
    <t>Площадь 7867 кв.м</t>
  </si>
  <si>
    <t>23:33:0907001:662</t>
  </si>
  <si>
    <t>Земли населённых пунктов (835 кв.м.) кад.№:23:33:0907001:662, ул.Садовая, 4-а</t>
  </si>
  <si>
    <t>Площадь 835 кв.м</t>
  </si>
  <si>
    <t>Детская школа искуств</t>
  </si>
  <si>
    <t>постоянное (бессрочное) пользование c 17.07.2012 - муниципальное бюджетное образовательное учреждение дополнительного образования ДШИ с. Агой МО  Туапсинский район</t>
  </si>
  <si>
    <t>23:33:1101001:7</t>
  </si>
  <si>
    <t>Земли населённых пунктов (8441 кв.м.) кад.№:23:33:1101001:7, ул.Школьная, 10</t>
  </si>
  <si>
    <t>Площадь 8441 кв.м</t>
  </si>
  <si>
    <t>постоянное (бессрочное) пользование c 15.02.2012 - муниципальное бюджетное общеобразовательное учреждение средняя общеобразовательная школа № 33 п. Октябрьский муниципального образования Туапсинский район</t>
  </si>
  <si>
    <t>23:33:09 06 002:0015</t>
  </si>
  <si>
    <t>Земли населённых пунктов (8572 кв.м.) кад.№:23:33:09 06 002:0015, ул.Центральная, 12-А</t>
  </si>
  <si>
    <t>Краснодарский край, Туапсинский р-он, с. Небуг, ул.Центральная, д.12А</t>
  </si>
  <si>
    <t>Площадь 8572 кв.м</t>
  </si>
  <si>
    <t>постоянное (бессрочное) пользование c 25.11.2011 - муниципальное бюджетное дошкольное образовательное учреждение детский сад комбинированного вида № 17 "Веселые гномики" с.Небуг муниципального образования Туапсинский район</t>
  </si>
  <si>
    <t>23:33:0107003:1671</t>
  </si>
  <si>
    <t>Земли населённых пунктов (879 кв.м.) кад.№:23:33:0107003:1671</t>
  </si>
  <si>
    <t>Площадь 879 кв.м</t>
  </si>
  <si>
    <t>Бессрочное пользование c 17.03.2016 - Муниципальное бюджетное учреждение "Центр развития пляжного отдыха и туризма Туапсинского района"</t>
  </si>
  <si>
    <t>23:33:1009001:184</t>
  </si>
  <si>
    <t>Земли населённых пунктов (8846 кв.м.) кад.№:23:33:1009001:184, ул.Центральная, 4</t>
  </si>
  <si>
    <t>Площадь 8846 кв.м</t>
  </si>
  <si>
    <t>Бессрочное пользование c 13.05.2015 - МБООШ №32 им. И.С. Исакова , хутор Островская Щель муниципального образования Туапсинский район</t>
  </si>
  <si>
    <t>23:33:13 06 001:0036</t>
  </si>
  <si>
    <t>Земли населённых пунктов (888 кв.м.) кад.№:23:33:13 06 001:0036, ул.Майкопская, 61/1</t>
  </si>
  <si>
    <t>Краснодарский край, Туапсинский р-он, с. Пригородное, ул.Майкопская, д.61, корп.1</t>
  </si>
  <si>
    <t>Площадь 888 кв.м</t>
  </si>
  <si>
    <t>для эксплуатации жилого дома со встроенным медпунктом</t>
  </si>
  <si>
    <t>23:51:0102013:19</t>
  </si>
  <si>
    <t>Земли населённых пунктов (888 кв.м.) кад.№:23:51:0102013:19, ул.Гоголя, 12</t>
  </si>
  <si>
    <t>Для эксплуатации детской спортивной школы</t>
  </si>
  <si>
    <t>постоянное (бессрочное) пользование c 14.02.2012 - Муниципальное бюджетное образовательное учреждение дополнительного образования детей детско-юношеская спортивная школа № 2 им. В.П.Фионова г. Туапсе МО Туапсинский район</t>
  </si>
  <si>
    <t>Земли населённых пунктов (7411 кв.м.) кад.№:23:33:1007003:433, ул.Шаумяна, 90</t>
  </si>
  <si>
    <t>постоянное (бессрочное) пользование c 05.05.2015 - 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 Шаумян МО Туапсинский район</t>
  </si>
  <si>
    <t>23:33:06 06 011:0004</t>
  </si>
  <si>
    <t>Земли населённых пунктов (9210 кв.м.) кад.№:23:33:06 06 011:0004, ул.Новороссийское шоссе, 1-Б</t>
  </si>
  <si>
    <t>Краснодарский край, Туапсинский р-он, пгт. Джубга, ул.Новороссийское шоссе, д.1Б</t>
  </si>
  <si>
    <t>Площадь 9210 кв.м</t>
  </si>
  <si>
    <t>постоянное (бессрочное) пользование c 16.01.2012 - муниципальное бюджетное дошкольное образовательное учреждение детский сад №1 "Сказка" муницпального образования Туапсинский район</t>
  </si>
  <si>
    <t>23:33:0107002:1276</t>
  </si>
  <si>
    <t>Земли населённых пунктов (934 кв.м.) кад.№:23:33:0107002:1276</t>
  </si>
  <si>
    <t>Площадь 934 кв.м</t>
  </si>
  <si>
    <t>постоянное (бессрочное) пользование c 17.03.2016 - Муниципальное бюджетное учреждение "Центр развития пляжного отдыха и туризма Туапсинского района"</t>
  </si>
  <si>
    <t>23:33:0104001:503</t>
  </si>
  <si>
    <t>Земли населённых пунктов (966 кв.м.) кад.№:23:33:0104001:503, ул.Набережная</t>
  </si>
  <si>
    <t>Площадь 966 кв.м</t>
  </si>
  <si>
    <t xml:space="preserve">Аренда c 26.08.2016 - Кочьян  Владимир Николаевич </t>
  </si>
  <si>
    <t>23:33:0804010:32</t>
  </si>
  <si>
    <t>Земли населённых пунктов (968 кв.м.) кад.№:23:33:0804010:32</t>
  </si>
  <si>
    <t>Площадь 968 кв.м</t>
  </si>
  <si>
    <t>для размещениия образовательного учреждения</t>
  </si>
  <si>
    <t>23:33:1106001:457</t>
  </si>
  <si>
    <t>Земли населённых пунктов (8869 кв.м.) кад.№:23:33:1106001:457, ул.Школьная, 78</t>
  </si>
  <si>
    <t>Площадь 8869 кв.м</t>
  </si>
  <si>
    <t>постоянное (бессрочное) пользование c 06.11.2014 - Муниципальное бюджетное общеобразовательное учреждение основная общеобразовательная школа № 38 с. Гойтх МО Туапсинский район</t>
  </si>
  <si>
    <t>23:33:0203002:25</t>
  </si>
  <si>
    <t>Земли особоохраняемых территорий и объектов (164 кв.м.) кад.№:23:33:0203002:25</t>
  </si>
  <si>
    <t xml:space="preserve">Краснодарский край, Туапсинский р-он, с. Дедеркой, </t>
  </si>
  <si>
    <t>23:33:0204002:24</t>
  </si>
  <si>
    <t>Земли особоохраняемых территорий и объектов (2100 кв.м.) кад.№:23:33:0204002:24</t>
  </si>
  <si>
    <t>Площадь 2100 кв.м</t>
  </si>
  <si>
    <t>23:33:0109001:919</t>
  </si>
  <si>
    <t>Земли особоохраняемых территорий и объектов (2700 кв.м.) кад.№:23:33:0109001:919</t>
  </si>
  <si>
    <t xml:space="preserve">Краснодарский край, Туапсинский р-он, с. Небуг, </t>
  </si>
  <si>
    <t>Площадь 2700 кв.м</t>
  </si>
  <si>
    <t>23:33:0000000:3503</t>
  </si>
  <si>
    <t>Земли особоохраняемых территорий и объектов (30259 кв.м.) кад.№:23:33:0000000:3503</t>
  </si>
  <si>
    <t>Площадь 30259 кв.м</t>
  </si>
  <si>
    <t>Для размещения гидротехнических и иных сооружений</t>
  </si>
  <si>
    <t>23:33:0000000:3668</t>
  </si>
  <si>
    <t>Земли особоохраняемых территорий и объектов (46700 кв.м.) кад.№:23:33:0000000:3668</t>
  </si>
  <si>
    <t>Площадь 46700 кв.м</t>
  </si>
  <si>
    <t>Отдых (рекреация)</t>
  </si>
  <si>
    <t>23:33:0110001:695</t>
  </si>
  <si>
    <t>Земли особоохраняемых территорий и объектов (7200 кв.м.) кад.№:23:33:0110001:695</t>
  </si>
  <si>
    <t>Площадь 7200 кв.м</t>
  </si>
  <si>
    <t>23:33:0104001:590</t>
  </si>
  <si>
    <t>Земли населённых пунктов (570 кв.м) кад. №23:33:0104001:590</t>
  </si>
  <si>
    <t>Краснодарский край, р-н Туапсинский, с Лермонтово, ул Набережная</t>
  </si>
  <si>
    <t>Площадь         570 кв.м</t>
  </si>
  <si>
    <t>для строительства торгового центра</t>
  </si>
  <si>
    <t>Аренда с 20.09.2018 - Макарян Гагик Перчович</t>
  </si>
  <si>
    <t>23:33:0104001:589</t>
  </si>
  <si>
    <t>Земли населённых пунктов (395 кв.м) кад. №23:33:0104001:589</t>
  </si>
  <si>
    <t>Площадь         395 кв.м</t>
  </si>
  <si>
    <t>23:33:0104001:591</t>
  </si>
  <si>
    <t>Земли населённых пунктов (301 кв.м) кад. №23:33:0104001:591</t>
  </si>
  <si>
    <t>Краснодарский край, р-н Туапсинский, с Лермонтово, ул Набережная, уч 13В</t>
  </si>
  <si>
    <t>Площадь         301 кв.м</t>
  </si>
  <si>
    <t>Аренда с 20.09.2018 - Матосян Саркис Левикович (уст. от Макарян Гагик Перчович рег. №23/013/001/802/2018-2838 от 24.11.2018)</t>
  </si>
  <si>
    <t>23:33:0104001:588</t>
  </si>
  <si>
    <t>Земли населённых пунктов (390 кв.м) кад. №23:33:0104001:588</t>
  </si>
  <si>
    <t>Краснодарский край, р-н Туапсинский, с Лермонтово, ул Набережная, уч 13Б</t>
  </si>
  <si>
    <t>Площадь         390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</si>
</sst>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Fill="1" applyAlignment="1">
      <alignment wrapText="1"/>
    </xf>
    <xf numFmtId="0" fontId="4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14" fontId="2" fillId="0" borderId="1" xfId="0" applyNumberFormat="1" applyFont="1" applyBorder="1" applyAlignment="1">
      <alignment wrapText="1"/>
    </xf>
    <xf numFmtId="4" fontId="2" fillId="2" borderId="0" xfId="0" applyNumberFormat="1" applyFont="1" applyFill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14" fontId="2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14" fontId="2" fillId="0" borderId="1" xfId="0" applyNumberFormat="1" applyFont="1" applyFill="1" applyBorder="1" applyAlignment="1">
      <alignment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1"/>
  <sheetViews>
    <sheetView tabSelected="1" topLeftCell="B1" zoomScale="70" zoomScaleNormal="70" workbookViewId="0">
      <selection activeCell="J601" sqref="J601"/>
    </sheetView>
  </sheetViews>
  <sheetFormatPr defaultRowHeight="14.4" x14ac:dyDescent="0.3"/>
  <cols>
    <col min="1" max="1" width="29.44140625" hidden="1" customWidth="1"/>
    <col min="2" max="2" width="13.44140625" customWidth="1"/>
    <col min="3" max="3" width="8.6640625" customWidth="1"/>
    <col min="4" max="4" width="34.6640625" customWidth="1"/>
    <col min="5" max="5" width="28.44140625" customWidth="1"/>
    <col min="6" max="6" width="17.109375" customWidth="1"/>
    <col min="7" max="7" width="11.21875" customWidth="1"/>
    <col min="8" max="8" width="20.44140625" bestFit="1" customWidth="1"/>
    <col min="9" max="10" width="20.44140625" customWidth="1"/>
    <col min="11" max="11" width="16.6640625" customWidth="1"/>
    <col min="12" max="12" width="31.33203125" customWidth="1"/>
    <col min="13" max="13" width="23.44140625" customWidth="1"/>
    <col min="14" max="14" width="40" customWidth="1"/>
    <col min="15" max="15" width="22.5546875" customWidth="1"/>
    <col min="16" max="16" width="21.109375" customWidth="1"/>
    <col min="17" max="17" width="0.109375" customWidth="1"/>
    <col min="18" max="18" width="17.6640625" hidden="1" customWidth="1"/>
  </cols>
  <sheetData>
    <row r="1" spans="1:20" s="2" customFormat="1" ht="69.900000000000006" customHeight="1" x14ac:dyDescent="0.3">
      <c r="A1" s="1" t="s">
        <v>0</v>
      </c>
      <c r="B1" s="1" t="s">
        <v>2125</v>
      </c>
      <c r="C1" s="1" t="s">
        <v>1</v>
      </c>
      <c r="D1" s="1" t="s">
        <v>2126</v>
      </c>
      <c r="E1" s="1" t="s">
        <v>2127</v>
      </c>
      <c r="F1" s="1" t="s">
        <v>2128</v>
      </c>
      <c r="G1" s="1" t="s">
        <v>2129</v>
      </c>
      <c r="H1" s="1" t="s">
        <v>2130</v>
      </c>
      <c r="I1" s="1" t="s">
        <v>2131</v>
      </c>
      <c r="J1" s="1" t="s">
        <v>2138</v>
      </c>
      <c r="K1" s="1" t="s">
        <v>2132</v>
      </c>
      <c r="L1" s="1" t="s">
        <v>2133</v>
      </c>
      <c r="M1" s="1" t="s">
        <v>2134</v>
      </c>
      <c r="N1" s="1" t="s">
        <v>2135</v>
      </c>
      <c r="O1" s="1" t="s">
        <v>2136</v>
      </c>
      <c r="P1" s="1" t="s">
        <v>2137</v>
      </c>
      <c r="Q1" s="1" t="s">
        <v>2</v>
      </c>
      <c r="R1" s="1" t="s">
        <v>3</v>
      </c>
    </row>
    <row r="2" spans="1:20" s="2" customFormat="1" ht="69.900000000000006" customHeight="1" x14ac:dyDescent="0.3">
      <c r="A2" s="3"/>
      <c r="B2" s="7">
        <v>1</v>
      </c>
      <c r="C2" s="4" t="s">
        <v>84</v>
      </c>
      <c r="D2" s="4" t="s">
        <v>86</v>
      </c>
      <c r="E2" s="4" t="s">
        <v>87</v>
      </c>
      <c r="F2" s="4" t="s">
        <v>89</v>
      </c>
      <c r="G2" s="4"/>
      <c r="H2" s="4" t="s">
        <v>88</v>
      </c>
      <c r="I2" s="4" t="s">
        <v>2139</v>
      </c>
      <c r="J2" s="4" t="s">
        <v>2140</v>
      </c>
      <c r="K2" s="4" t="s">
        <v>85</v>
      </c>
      <c r="L2" s="4"/>
      <c r="M2" s="4"/>
      <c r="N2" s="4" t="s">
        <v>6</v>
      </c>
      <c r="O2" s="4"/>
      <c r="P2" s="4"/>
      <c r="Q2" s="5">
        <v>40983</v>
      </c>
      <c r="R2" s="5"/>
      <c r="T2" s="6"/>
    </row>
    <row r="3" spans="1:20" s="2" customFormat="1" ht="69.900000000000006" customHeight="1" x14ac:dyDescent="0.3">
      <c r="A3" s="3"/>
      <c r="B3" s="7">
        <v>2</v>
      </c>
      <c r="C3" s="4" t="s">
        <v>90</v>
      </c>
      <c r="D3" s="4" t="s">
        <v>86</v>
      </c>
      <c r="E3" s="4" t="s">
        <v>87</v>
      </c>
      <c r="F3" s="4" t="s">
        <v>92</v>
      </c>
      <c r="G3" s="4"/>
      <c r="H3" s="4" t="s">
        <v>91</v>
      </c>
      <c r="I3" s="4" t="s">
        <v>2139</v>
      </c>
      <c r="J3" s="4" t="s">
        <v>2141</v>
      </c>
      <c r="K3" s="4" t="s">
        <v>85</v>
      </c>
      <c r="L3" s="4"/>
      <c r="M3" s="4"/>
      <c r="N3" s="4" t="s">
        <v>6</v>
      </c>
      <c r="O3" s="4"/>
      <c r="P3" s="4"/>
      <c r="Q3" s="5">
        <v>40983</v>
      </c>
      <c r="R3" s="5"/>
      <c r="T3" s="6"/>
    </row>
    <row r="4" spans="1:20" s="2" customFormat="1" ht="69.900000000000006" customHeight="1" x14ac:dyDescent="0.3">
      <c r="A4" s="3"/>
      <c r="B4" s="7">
        <v>3</v>
      </c>
      <c r="C4" s="4" t="s">
        <v>93</v>
      </c>
      <c r="D4" s="4" t="s">
        <v>94</v>
      </c>
      <c r="E4" s="4" t="s">
        <v>95</v>
      </c>
      <c r="F4" s="4"/>
      <c r="G4" s="4"/>
      <c r="H4" s="4"/>
      <c r="I4" s="4"/>
      <c r="J4" s="4"/>
      <c r="K4" s="4" t="s">
        <v>85</v>
      </c>
      <c r="L4" s="4" t="s">
        <v>2142</v>
      </c>
      <c r="M4" s="4"/>
      <c r="N4" s="4" t="s">
        <v>2143</v>
      </c>
      <c r="O4" s="4"/>
      <c r="P4" s="4"/>
      <c r="Q4" s="5">
        <v>42736</v>
      </c>
      <c r="R4" s="5"/>
      <c r="T4" s="6"/>
    </row>
    <row r="5" spans="1:20" s="2" customFormat="1" ht="69.900000000000006" customHeight="1" x14ac:dyDescent="0.3">
      <c r="A5" s="3"/>
      <c r="B5" s="7">
        <v>4</v>
      </c>
      <c r="C5" s="4" t="s">
        <v>96</v>
      </c>
      <c r="D5" s="4" t="s">
        <v>97</v>
      </c>
      <c r="E5" s="4" t="s">
        <v>98</v>
      </c>
      <c r="F5" s="4" t="s">
        <v>99</v>
      </c>
      <c r="G5" s="4"/>
      <c r="H5" s="4"/>
      <c r="I5" s="4"/>
      <c r="J5" s="4"/>
      <c r="K5" s="4" t="s">
        <v>85</v>
      </c>
      <c r="L5" s="4" t="s">
        <v>2145</v>
      </c>
      <c r="M5" s="4"/>
      <c r="N5" s="4" t="s">
        <v>2144</v>
      </c>
      <c r="O5" s="4"/>
      <c r="P5" s="4"/>
      <c r="Q5" s="5">
        <v>40843</v>
      </c>
      <c r="R5" s="5"/>
      <c r="T5" s="6"/>
    </row>
    <row r="6" spans="1:20" s="2" customFormat="1" ht="69.900000000000006" customHeight="1" x14ac:dyDescent="0.3">
      <c r="A6" s="3"/>
      <c r="B6" s="7">
        <v>5</v>
      </c>
      <c r="C6" s="4" t="s">
        <v>100</v>
      </c>
      <c r="D6" s="4" t="s">
        <v>101</v>
      </c>
      <c r="E6" s="4" t="s">
        <v>102</v>
      </c>
      <c r="F6" s="4" t="s">
        <v>103</v>
      </c>
      <c r="G6" s="4"/>
      <c r="H6" s="4"/>
      <c r="I6" s="4"/>
      <c r="J6" s="4"/>
      <c r="K6" s="4" t="s">
        <v>85</v>
      </c>
      <c r="L6" s="4" t="s">
        <v>2147</v>
      </c>
      <c r="M6" s="4"/>
      <c r="N6" s="4" t="s">
        <v>2146</v>
      </c>
      <c r="O6" s="4"/>
      <c r="P6" s="4"/>
      <c r="Q6" s="5">
        <v>43181</v>
      </c>
      <c r="R6" s="5"/>
      <c r="T6" s="6"/>
    </row>
    <row r="7" spans="1:20" s="2" customFormat="1" ht="69.900000000000006" customHeight="1" x14ac:dyDescent="0.3">
      <c r="A7" s="3"/>
      <c r="B7" s="7">
        <v>6</v>
      </c>
      <c r="C7" s="4" t="s">
        <v>106</v>
      </c>
      <c r="D7" s="4" t="s">
        <v>107</v>
      </c>
      <c r="E7" s="4" t="s">
        <v>45</v>
      </c>
      <c r="F7" s="4" t="s">
        <v>108</v>
      </c>
      <c r="G7" s="4"/>
      <c r="H7" s="4"/>
      <c r="I7" s="4"/>
      <c r="J7" s="4"/>
      <c r="K7" s="4" t="s">
        <v>85</v>
      </c>
      <c r="L7" s="4" t="s">
        <v>105</v>
      </c>
      <c r="M7" s="4"/>
      <c r="N7" s="4" t="s">
        <v>2148</v>
      </c>
      <c r="O7" s="4"/>
      <c r="P7" s="4"/>
      <c r="Q7" s="5">
        <v>38768</v>
      </c>
      <c r="R7" s="5"/>
      <c r="T7" s="6"/>
    </row>
    <row r="8" spans="1:20" s="2" customFormat="1" ht="69.900000000000006" customHeight="1" x14ac:dyDescent="0.3">
      <c r="A8" s="3"/>
      <c r="B8" s="7">
        <v>7</v>
      </c>
      <c r="C8" s="4" t="s">
        <v>109</v>
      </c>
      <c r="D8" s="4" t="s">
        <v>110</v>
      </c>
      <c r="E8" s="4" t="s">
        <v>72</v>
      </c>
      <c r="F8" s="4" t="s">
        <v>111</v>
      </c>
      <c r="G8" s="4"/>
      <c r="H8" s="4"/>
      <c r="I8" s="4"/>
      <c r="J8" s="4"/>
      <c r="K8" s="4" t="s">
        <v>85</v>
      </c>
      <c r="L8" s="4" t="s">
        <v>2149</v>
      </c>
      <c r="M8" s="4"/>
      <c r="N8" s="4" t="s">
        <v>2150</v>
      </c>
      <c r="O8" s="4"/>
      <c r="P8" s="4"/>
      <c r="Q8" s="5">
        <v>42005</v>
      </c>
      <c r="R8" s="5"/>
      <c r="T8" s="6"/>
    </row>
    <row r="9" spans="1:20" s="2" customFormat="1" ht="69.900000000000006" customHeight="1" x14ac:dyDescent="0.3">
      <c r="A9" s="3"/>
      <c r="B9" s="7">
        <v>8</v>
      </c>
      <c r="C9" s="4" t="s">
        <v>112</v>
      </c>
      <c r="D9" s="4" t="s">
        <v>110</v>
      </c>
      <c r="E9" s="4" t="s">
        <v>72</v>
      </c>
      <c r="F9" s="4" t="s">
        <v>113</v>
      </c>
      <c r="G9" s="4"/>
      <c r="H9" s="4"/>
      <c r="I9" s="4"/>
      <c r="J9" s="4"/>
      <c r="K9" s="4" t="s">
        <v>85</v>
      </c>
      <c r="L9" s="4" t="s">
        <v>2152</v>
      </c>
      <c r="M9" s="4"/>
      <c r="N9" s="4" t="s">
        <v>2151</v>
      </c>
      <c r="O9" s="4"/>
      <c r="P9" s="4"/>
      <c r="Q9" s="5">
        <v>42005</v>
      </c>
      <c r="R9" s="5"/>
      <c r="T9" s="6"/>
    </row>
    <row r="10" spans="1:20" s="2" customFormat="1" ht="69.900000000000006" customHeight="1" x14ac:dyDescent="0.3">
      <c r="A10" s="3"/>
      <c r="B10" s="7">
        <v>9</v>
      </c>
      <c r="C10" s="4" t="s">
        <v>114</v>
      </c>
      <c r="D10" s="4" t="s">
        <v>115</v>
      </c>
      <c r="E10" s="4" t="s">
        <v>51</v>
      </c>
      <c r="F10" s="4"/>
      <c r="G10" s="4"/>
      <c r="H10" s="4"/>
      <c r="I10" s="4"/>
      <c r="J10" s="4"/>
      <c r="K10" s="4" t="s">
        <v>85</v>
      </c>
      <c r="L10" s="4" t="s">
        <v>2153</v>
      </c>
      <c r="M10" s="4"/>
      <c r="N10" s="4" t="s">
        <v>2154</v>
      </c>
      <c r="O10" s="4"/>
      <c r="P10" s="4"/>
      <c r="Q10" s="5">
        <v>42005</v>
      </c>
      <c r="R10" s="5"/>
      <c r="T10" s="6"/>
    </row>
    <row r="11" spans="1:20" s="2" customFormat="1" ht="69.900000000000006" customHeight="1" x14ac:dyDescent="0.3">
      <c r="A11" s="3"/>
      <c r="B11" s="7">
        <v>10</v>
      </c>
      <c r="C11" s="4" t="s">
        <v>117</v>
      </c>
      <c r="D11" s="4" t="s">
        <v>118</v>
      </c>
      <c r="E11" s="4" t="s">
        <v>56</v>
      </c>
      <c r="F11" s="4"/>
      <c r="G11" s="4"/>
      <c r="H11" s="4"/>
      <c r="I11" s="4"/>
      <c r="J11" s="4"/>
      <c r="K11" s="4" t="s">
        <v>85</v>
      </c>
      <c r="L11" s="4" t="s">
        <v>2156</v>
      </c>
      <c r="M11" s="4"/>
      <c r="N11" s="4" t="s">
        <v>2155</v>
      </c>
      <c r="O11" s="4"/>
      <c r="P11" s="4"/>
      <c r="Q11" s="5">
        <v>42736</v>
      </c>
      <c r="R11" s="5"/>
      <c r="T11" s="6"/>
    </row>
    <row r="12" spans="1:20" s="2" customFormat="1" ht="69.900000000000006" customHeight="1" x14ac:dyDescent="0.3">
      <c r="A12" s="3"/>
      <c r="B12" s="7">
        <v>11</v>
      </c>
      <c r="C12" s="4" t="s">
        <v>119</v>
      </c>
      <c r="D12" s="4" t="s">
        <v>120</v>
      </c>
      <c r="E12" s="4" t="s">
        <v>49</v>
      </c>
      <c r="F12" s="4"/>
      <c r="G12" s="4"/>
      <c r="H12" s="4"/>
      <c r="I12" s="4"/>
      <c r="J12" s="4"/>
      <c r="K12" s="4" t="s">
        <v>85</v>
      </c>
      <c r="L12" s="4" t="s">
        <v>2153</v>
      </c>
      <c r="M12" s="4"/>
      <c r="N12" s="4" t="s">
        <v>121</v>
      </c>
      <c r="O12" s="4"/>
      <c r="P12" s="4"/>
      <c r="Q12" s="5">
        <v>42005</v>
      </c>
      <c r="R12" s="5"/>
      <c r="T12" s="6"/>
    </row>
    <row r="13" spans="1:20" s="2" customFormat="1" ht="69.900000000000006" customHeight="1" x14ac:dyDescent="0.3">
      <c r="A13" s="3"/>
      <c r="B13" s="7">
        <v>12</v>
      </c>
      <c r="C13" s="4" t="s">
        <v>122</v>
      </c>
      <c r="D13" s="4" t="s">
        <v>123</v>
      </c>
      <c r="E13" s="4" t="s">
        <v>49</v>
      </c>
      <c r="F13" s="4"/>
      <c r="G13" s="4"/>
      <c r="H13" s="4"/>
      <c r="I13" s="4"/>
      <c r="J13" s="4"/>
      <c r="K13" s="4" t="s">
        <v>85</v>
      </c>
      <c r="L13" s="4" t="s">
        <v>2153</v>
      </c>
      <c r="M13" s="4"/>
      <c r="N13" s="4" t="s">
        <v>2157</v>
      </c>
      <c r="O13" s="4"/>
      <c r="P13" s="4"/>
      <c r="Q13" s="5">
        <v>42005</v>
      </c>
      <c r="R13" s="5"/>
      <c r="T13" s="6"/>
    </row>
    <row r="14" spans="1:20" s="2" customFormat="1" ht="69.900000000000006" customHeight="1" x14ac:dyDescent="0.3">
      <c r="A14" s="3"/>
      <c r="B14" s="7">
        <v>13</v>
      </c>
      <c r="C14" s="4" t="s">
        <v>124</v>
      </c>
      <c r="D14" s="4" t="s">
        <v>125</v>
      </c>
      <c r="E14" s="4" t="s">
        <v>102</v>
      </c>
      <c r="F14" s="4" t="s">
        <v>126</v>
      </c>
      <c r="G14" s="4"/>
      <c r="H14" s="4"/>
      <c r="I14" s="4"/>
      <c r="J14" s="4"/>
      <c r="K14" s="4" t="s">
        <v>85</v>
      </c>
      <c r="L14" s="4" t="s">
        <v>2158</v>
      </c>
      <c r="M14" s="4"/>
      <c r="N14" s="4" t="s">
        <v>104</v>
      </c>
      <c r="O14" s="4"/>
      <c r="P14" s="4"/>
      <c r="Q14" s="5">
        <v>43181</v>
      </c>
      <c r="R14" s="5"/>
      <c r="T14" s="6"/>
    </row>
    <row r="15" spans="1:20" s="2" customFormat="1" ht="69.900000000000006" customHeight="1" x14ac:dyDescent="0.3">
      <c r="A15" s="3"/>
      <c r="B15" s="7">
        <v>14</v>
      </c>
      <c r="C15" s="4" t="s">
        <v>128</v>
      </c>
      <c r="D15" s="4" t="s">
        <v>129</v>
      </c>
      <c r="E15" s="4" t="s">
        <v>54</v>
      </c>
      <c r="F15" s="4"/>
      <c r="G15" s="4"/>
      <c r="H15" s="4"/>
      <c r="I15" s="4"/>
      <c r="J15" s="4"/>
      <c r="K15" s="4" t="s">
        <v>85</v>
      </c>
      <c r="L15" s="4" t="s">
        <v>127</v>
      </c>
      <c r="M15" s="4"/>
      <c r="N15" s="4" t="s">
        <v>2159</v>
      </c>
      <c r="O15" s="4"/>
      <c r="P15" s="4"/>
      <c r="Q15" s="5">
        <v>33988</v>
      </c>
      <c r="R15" s="5"/>
      <c r="T15" s="6"/>
    </row>
    <row r="16" spans="1:20" s="2" customFormat="1" ht="69.900000000000006" customHeight="1" x14ac:dyDescent="0.3">
      <c r="A16" s="3"/>
      <c r="B16" s="7">
        <v>15</v>
      </c>
      <c r="C16" s="4" t="s">
        <v>130</v>
      </c>
      <c r="D16" s="4" t="s">
        <v>131</v>
      </c>
      <c r="E16" s="4" t="s">
        <v>24</v>
      </c>
      <c r="F16" s="4"/>
      <c r="G16" s="4"/>
      <c r="H16" s="4"/>
      <c r="I16" s="4"/>
      <c r="J16" s="4"/>
      <c r="K16" s="4" t="s">
        <v>85</v>
      </c>
      <c r="L16" s="4" t="s">
        <v>2161</v>
      </c>
      <c r="M16" s="4"/>
      <c r="N16" s="4" t="s">
        <v>2160</v>
      </c>
      <c r="O16" s="4"/>
      <c r="P16" s="4"/>
      <c r="Q16" s="5">
        <v>42736</v>
      </c>
      <c r="R16" s="5"/>
      <c r="T16" s="6"/>
    </row>
    <row r="17" spans="1:20" s="2" customFormat="1" ht="69.900000000000006" customHeight="1" x14ac:dyDescent="0.3">
      <c r="A17" s="3"/>
      <c r="B17" s="7">
        <v>16</v>
      </c>
      <c r="C17" s="4" t="s">
        <v>132</v>
      </c>
      <c r="D17" s="4" t="s">
        <v>131</v>
      </c>
      <c r="E17" s="4" t="s">
        <v>40</v>
      </c>
      <c r="F17" s="4" t="s">
        <v>133</v>
      </c>
      <c r="G17" s="4"/>
      <c r="H17" s="4"/>
      <c r="I17" s="4"/>
      <c r="J17" s="4"/>
      <c r="K17" s="4" t="s">
        <v>85</v>
      </c>
      <c r="L17" s="4" t="s">
        <v>2156</v>
      </c>
      <c r="M17" s="4"/>
      <c r="N17" s="4" t="s">
        <v>2162</v>
      </c>
      <c r="O17" s="4"/>
      <c r="P17" s="4"/>
      <c r="Q17" s="5">
        <v>42736</v>
      </c>
      <c r="R17" s="5"/>
      <c r="T17" s="6"/>
    </row>
    <row r="18" spans="1:20" s="2" customFormat="1" ht="69.900000000000006" customHeight="1" x14ac:dyDescent="0.3">
      <c r="A18" s="3"/>
      <c r="B18" s="7">
        <v>17</v>
      </c>
      <c r="C18" s="4" t="s">
        <v>134</v>
      </c>
      <c r="D18" s="4" t="s">
        <v>131</v>
      </c>
      <c r="E18" s="4" t="s">
        <v>40</v>
      </c>
      <c r="F18" s="4" t="s">
        <v>133</v>
      </c>
      <c r="G18" s="4"/>
      <c r="H18" s="4"/>
      <c r="I18" s="4"/>
      <c r="J18" s="4"/>
      <c r="K18" s="4" t="s">
        <v>85</v>
      </c>
      <c r="L18" s="4" t="s">
        <v>2161</v>
      </c>
      <c r="M18" s="4"/>
      <c r="N18" s="4" t="s">
        <v>2162</v>
      </c>
      <c r="O18" s="4"/>
      <c r="P18" s="4"/>
      <c r="Q18" s="5">
        <v>42736</v>
      </c>
      <c r="R18" s="5"/>
      <c r="T18" s="6"/>
    </row>
    <row r="19" spans="1:20" s="2" customFormat="1" ht="69.900000000000006" customHeight="1" x14ac:dyDescent="0.3">
      <c r="A19" s="3"/>
      <c r="B19" s="7">
        <v>18</v>
      </c>
      <c r="C19" s="4" t="s">
        <v>135</v>
      </c>
      <c r="D19" s="4" t="s">
        <v>131</v>
      </c>
      <c r="E19" s="4" t="s">
        <v>51</v>
      </c>
      <c r="F19" s="4"/>
      <c r="G19" s="4"/>
      <c r="H19" s="4"/>
      <c r="I19" s="4"/>
      <c r="J19" s="4"/>
      <c r="K19" s="4" t="s">
        <v>85</v>
      </c>
      <c r="L19" s="4" t="s">
        <v>2164</v>
      </c>
      <c r="M19" s="4"/>
      <c r="N19" s="4" t="s">
        <v>2163</v>
      </c>
      <c r="O19" s="4"/>
      <c r="P19" s="4"/>
      <c r="Q19" s="5">
        <v>42736</v>
      </c>
      <c r="R19" s="5"/>
      <c r="T19" s="6"/>
    </row>
    <row r="20" spans="1:20" s="2" customFormat="1" ht="69.900000000000006" customHeight="1" x14ac:dyDescent="0.3">
      <c r="A20" s="3"/>
      <c r="B20" s="7">
        <v>19</v>
      </c>
      <c r="C20" s="4" t="s">
        <v>137</v>
      </c>
      <c r="D20" s="4" t="s">
        <v>131</v>
      </c>
      <c r="E20" s="4" t="s">
        <v>138</v>
      </c>
      <c r="F20" s="4"/>
      <c r="G20" s="4"/>
      <c r="H20" s="4"/>
      <c r="I20" s="4"/>
      <c r="J20" s="4"/>
      <c r="K20" s="4" t="s">
        <v>85</v>
      </c>
      <c r="L20" s="4" t="s">
        <v>2161</v>
      </c>
      <c r="M20" s="4"/>
      <c r="N20" s="4" t="s">
        <v>2165</v>
      </c>
      <c r="O20" s="4"/>
      <c r="P20" s="4"/>
      <c r="Q20" s="5">
        <v>42736</v>
      </c>
      <c r="R20" s="5"/>
      <c r="T20" s="6"/>
    </row>
    <row r="21" spans="1:20" s="2" customFormat="1" ht="69.900000000000006" customHeight="1" x14ac:dyDescent="0.3">
      <c r="A21" s="3"/>
      <c r="B21" s="7">
        <v>20</v>
      </c>
      <c r="C21" s="4" t="s">
        <v>139</v>
      </c>
      <c r="D21" s="4" t="s">
        <v>131</v>
      </c>
      <c r="E21" s="4" t="s">
        <v>138</v>
      </c>
      <c r="F21" s="4"/>
      <c r="G21" s="4"/>
      <c r="H21" s="4"/>
      <c r="I21" s="4"/>
      <c r="J21" s="4"/>
      <c r="K21" s="4" t="s">
        <v>85</v>
      </c>
      <c r="L21" s="4" t="s">
        <v>2156</v>
      </c>
      <c r="M21" s="4"/>
      <c r="N21" s="4" t="s">
        <v>2166</v>
      </c>
      <c r="O21" s="4"/>
      <c r="P21" s="4"/>
      <c r="Q21" s="5">
        <v>42736</v>
      </c>
      <c r="R21" s="5"/>
      <c r="T21" s="6"/>
    </row>
    <row r="22" spans="1:20" s="2" customFormat="1" ht="69.900000000000006" customHeight="1" x14ac:dyDescent="0.3">
      <c r="A22" s="3"/>
      <c r="B22" s="7">
        <v>21</v>
      </c>
      <c r="C22" s="4" t="s">
        <v>140</v>
      </c>
      <c r="D22" s="4" t="s">
        <v>131</v>
      </c>
      <c r="E22" s="4" t="s">
        <v>40</v>
      </c>
      <c r="F22" s="4" t="s">
        <v>133</v>
      </c>
      <c r="G22" s="4"/>
      <c r="H22" s="4"/>
      <c r="I22" s="4"/>
      <c r="J22" s="4"/>
      <c r="K22" s="4" t="s">
        <v>85</v>
      </c>
      <c r="L22" s="4" t="s">
        <v>2156</v>
      </c>
      <c r="M22" s="4"/>
      <c r="N22" s="4" t="s">
        <v>2167</v>
      </c>
      <c r="O22" s="4"/>
      <c r="P22" s="4"/>
      <c r="Q22" s="5">
        <v>42736</v>
      </c>
      <c r="R22" s="5"/>
      <c r="T22" s="6"/>
    </row>
    <row r="23" spans="1:20" s="2" customFormat="1" ht="69.900000000000006" customHeight="1" x14ac:dyDescent="0.3">
      <c r="A23" s="3"/>
      <c r="B23" s="7">
        <v>22</v>
      </c>
      <c r="C23" s="4" t="s">
        <v>141</v>
      </c>
      <c r="D23" s="4" t="s">
        <v>142</v>
      </c>
      <c r="E23" s="4" t="s">
        <v>49</v>
      </c>
      <c r="F23" s="4" t="s">
        <v>99</v>
      </c>
      <c r="G23" s="4"/>
      <c r="H23" s="4"/>
      <c r="I23" s="4"/>
      <c r="J23" s="4"/>
      <c r="K23" s="4" t="s">
        <v>85</v>
      </c>
      <c r="L23" s="4" t="s">
        <v>2161</v>
      </c>
      <c r="M23" s="4"/>
      <c r="N23" s="4" t="s">
        <v>2168</v>
      </c>
      <c r="O23" s="4"/>
      <c r="P23" s="4"/>
      <c r="Q23" s="5">
        <v>42736</v>
      </c>
      <c r="R23" s="5"/>
      <c r="T23" s="6"/>
    </row>
    <row r="24" spans="1:20" s="2" customFormat="1" ht="69.900000000000006" customHeight="1" x14ac:dyDescent="0.3">
      <c r="A24" s="3"/>
      <c r="B24" s="7">
        <v>23</v>
      </c>
      <c r="C24" s="4" t="s">
        <v>143</v>
      </c>
      <c r="D24" s="4" t="s">
        <v>142</v>
      </c>
      <c r="E24" s="4" t="s">
        <v>49</v>
      </c>
      <c r="F24" s="4" t="s">
        <v>99</v>
      </c>
      <c r="G24" s="4"/>
      <c r="H24" s="4"/>
      <c r="I24" s="4"/>
      <c r="J24" s="4"/>
      <c r="K24" s="4" t="s">
        <v>85</v>
      </c>
      <c r="L24" s="4" t="s">
        <v>2161</v>
      </c>
      <c r="M24" s="4"/>
      <c r="N24" s="4" t="s">
        <v>2168</v>
      </c>
      <c r="O24" s="4"/>
      <c r="P24" s="4"/>
      <c r="Q24" s="5">
        <v>42736</v>
      </c>
      <c r="R24" s="5"/>
      <c r="T24" s="6"/>
    </row>
    <row r="25" spans="1:20" s="2" customFormat="1" ht="69.900000000000006" customHeight="1" x14ac:dyDescent="0.3">
      <c r="A25" s="3"/>
      <c r="B25" s="7">
        <v>24</v>
      </c>
      <c r="C25" s="4" t="s">
        <v>144</v>
      </c>
      <c r="D25" s="4" t="s">
        <v>142</v>
      </c>
      <c r="E25" s="4" t="s">
        <v>49</v>
      </c>
      <c r="F25" s="4" t="s">
        <v>99</v>
      </c>
      <c r="G25" s="4"/>
      <c r="H25" s="4"/>
      <c r="I25" s="4"/>
      <c r="J25" s="4"/>
      <c r="K25" s="4" t="s">
        <v>85</v>
      </c>
      <c r="L25" s="4" t="s">
        <v>2161</v>
      </c>
      <c r="M25" s="4"/>
      <c r="N25" s="4" t="s">
        <v>2168</v>
      </c>
      <c r="O25" s="4"/>
      <c r="P25" s="4"/>
      <c r="Q25" s="5">
        <v>42736</v>
      </c>
      <c r="R25" s="5"/>
      <c r="T25" s="6"/>
    </row>
    <row r="26" spans="1:20" s="2" customFormat="1" ht="69.900000000000006" customHeight="1" x14ac:dyDescent="0.3">
      <c r="A26" s="3"/>
      <c r="B26" s="7">
        <v>25</v>
      </c>
      <c r="C26" s="4" t="s">
        <v>146</v>
      </c>
      <c r="D26" s="4" t="s">
        <v>147</v>
      </c>
      <c r="E26" s="4" t="s">
        <v>50</v>
      </c>
      <c r="F26" s="4"/>
      <c r="G26" s="4"/>
      <c r="H26" s="4"/>
      <c r="I26" s="4"/>
      <c r="J26" s="4"/>
      <c r="K26" s="4" t="s">
        <v>85</v>
      </c>
      <c r="L26" s="4" t="s">
        <v>145</v>
      </c>
      <c r="M26" s="4"/>
      <c r="N26" s="4" t="s">
        <v>2169</v>
      </c>
      <c r="O26" s="4"/>
      <c r="P26" s="4"/>
      <c r="Q26" s="5">
        <v>39920</v>
      </c>
      <c r="R26" s="5"/>
      <c r="T26" s="6"/>
    </row>
    <row r="27" spans="1:20" s="2" customFormat="1" ht="69.900000000000006" customHeight="1" x14ac:dyDescent="0.3">
      <c r="A27" s="3"/>
      <c r="B27" s="7">
        <v>26</v>
      </c>
      <c r="C27" s="4" t="s">
        <v>148</v>
      </c>
      <c r="D27" s="4" t="s">
        <v>149</v>
      </c>
      <c r="E27" s="4" t="s">
        <v>81</v>
      </c>
      <c r="F27" s="4"/>
      <c r="G27" s="4"/>
      <c r="H27" s="4"/>
      <c r="I27" s="4"/>
      <c r="J27" s="4"/>
      <c r="K27" s="4" t="s">
        <v>85</v>
      </c>
      <c r="L27" s="4" t="s">
        <v>2161</v>
      </c>
      <c r="M27" s="4"/>
      <c r="N27" s="4" t="s">
        <v>2170</v>
      </c>
      <c r="O27" s="4"/>
      <c r="P27" s="4"/>
      <c r="Q27" s="5">
        <v>42736</v>
      </c>
      <c r="R27" s="5"/>
      <c r="T27" s="6"/>
    </row>
    <row r="28" spans="1:20" s="2" customFormat="1" ht="69.900000000000006" customHeight="1" x14ac:dyDescent="0.3">
      <c r="A28" s="3"/>
      <c r="B28" s="7">
        <v>27</v>
      </c>
      <c r="C28" s="4" t="s">
        <v>150</v>
      </c>
      <c r="D28" s="4" t="s">
        <v>151</v>
      </c>
      <c r="E28" s="4" t="s">
        <v>81</v>
      </c>
      <c r="F28" s="4"/>
      <c r="G28" s="4"/>
      <c r="H28" s="4"/>
      <c r="I28" s="4"/>
      <c r="J28" s="4"/>
      <c r="K28" s="4" t="s">
        <v>85</v>
      </c>
      <c r="L28" s="4" t="s">
        <v>2156</v>
      </c>
      <c r="M28" s="4"/>
      <c r="N28" s="4" t="s">
        <v>2171</v>
      </c>
      <c r="O28" s="4"/>
      <c r="P28" s="4"/>
      <c r="Q28" s="5">
        <v>42736</v>
      </c>
      <c r="R28" s="5"/>
      <c r="T28" s="6"/>
    </row>
    <row r="29" spans="1:20" s="2" customFormat="1" ht="69.900000000000006" customHeight="1" x14ac:dyDescent="0.3">
      <c r="A29" s="3"/>
      <c r="B29" s="7">
        <v>28</v>
      </c>
      <c r="C29" s="4" t="s">
        <v>152</v>
      </c>
      <c r="D29" s="4" t="s">
        <v>153</v>
      </c>
      <c r="E29" s="4" t="s">
        <v>81</v>
      </c>
      <c r="F29" s="4"/>
      <c r="G29" s="4"/>
      <c r="H29" s="4"/>
      <c r="I29" s="4"/>
      <c r="J29" s="4"/>
      <c r="K29" s="4" t="s">
        <v>85</v>
      </c>
      <c r="L29" s="4" t="s">
        <v>2161</v>
      </c>
      <c r="M29" s="4"/>
      <c r="N29" s="4" t="s">
        <v>2170</v>
      </c>
      <c r="O29" s="4"/>
      <c r="P29" s="4"/>
      <c r="Q29" s="5">
        <v>42736</v>
      </c>
      <c r="R29" s="5"/>
      <c r="T29" s="6"/>
    </row>
    <row r="30" spans="1:20" s="2" customFormat="1" ht="69.900000000000006" customHeight="1" x14ac:dyDescent="0.3">
      <c r="A30" s="3"/>
      <c r="B30" s="7">
        <v>29</v>
      </c>
      <c r="C30" s="4" t="s">
        <v>155</v>
      </c>
      <c r="D30" s="4" t="s">
        <v>156</v>
      </c>
      <c r="E30" s="4" t="s">
        <v>55</v>
      </c>
      <c r="F30" s="4"/>
      <c r="G30" s="4"/>
      <c r="H30" s="4"/>
      <c r="I30" s="4"/>
      <c r="J30" s="4"/>
      <c r="K30" s="4" t="s">
        <v>85</v>
      </c>
      <c r="L30" s="4" t="s">
        <v>154</v>
      </c>
      <c r="M30" s="4"/>
      <c r="N30" s="4" t="s">
        <v>2172</v>
      </c>
      <c r="O30" s="4"/>
      <c r="P30" s="4"/>
      <c r="Q30" s="5">
        <v>40154</v>
      </c>
      <c r="R30" s="5"/>
      <c r="T30" s="6"/>
    </row>
    <row r="31" spans="1:20" s="2" customFormat="1" ht="69.900000000000006" customHeight="1" x14ac:dyDescent="0.3">
      <c r="A31" s="3"/>
      <c r="B31" s="7">
        <v>30</v>
      </c>
      <c r="C31" s="4" t="s">
        <v>158</v>
      </c>
      <c r="D31" s="4" t="s">
        <v>156</v>
      </c>
      <c r="E31" s="4" t="s">
        <v>55</v>
      </c>
      <c r="F31" s="4"/>
      <c r="G31" s="4"/>
      <c r="H31" s="4"/>
      <c r="I31" s="4"/>
      <c r="J31" s="4"/>
      <c r="K31" s="4" t="s">
        <v>85</v>
      </c>
      <c r="L31" s="4" t="s">
        <v>154</v>
      </c>
      <c r="M31" s="4"/>
      <c r="N31" s="4" t="s">
        <v>2172</v>
      </c>
      <c r="O31" s="4"/>
      <c r="P31" s="4"/>
      <c r="Q31" s="5">
        <v>40154</v>
      </c>
      <c r="R31" s="5"/>
      <c r="T31" s="6"/>
    </row>
    <row r="32" spans="1:20" s="2" customFormat="1" ht="69.900000000000006" customHeight="1" x14ac:dyDescent="0.3">
      <c r="A32" s="3"/>
      <c r="B32" s="7">
        <v>31</v>
      </c>
      <c r="C32" s="4" t="s">
        <v>159</v>
      </c>
      <c r="D32" s="4" t="s">
        <v>156</v>
      </c>
      <c r="E32" s="4" t="s">
        <v>55</v>
      </c>
      <c r="F32" s="4"/>
      <c r="G32" s="4"/>
      <c r="H32" s="4"/>
      <c r="I32" s="4"/>
      <c r="J32" s="4"/>
      <c r="K32" s="4" t="s">
        <v>85</v>
      </c>
      <c r="L32" s="4" t="s">
        <v>154</v>
      </c>
      <c r="M32" s="4"/>
      <c r="N32" s="4" t="s">
        <v>2172</v>
      </c>
      <c r="O32" s="4"/>
      <c r="P32" s="4"/>
      <c r="Q32" s="5">
        <v>40154</v>
      </c>
      <c r="R32" s="5"/>
      <c r="T32" s="6"/>
    </row>
    <row r="33" spans="1:20" s="2" customFormat="1" ht="69.900000000000006" customHeight="1" x14ac:dyDescent="0.3">
      <c r="A33" s="3"/>
      <c r="B33" s="7">
        <v>32</v>
      </c>
      <c r="C33" s="4" t="s">
        <v>160</v>
      </c>
      <c r="D33" s="4" t="s">
        <v>156</v>
      </c>
      <c r="E33" s="4" t="s">
        <v>55</v>
      </c>
      <c r="F33" s="4"/>
      <c r="G33" s="4"/>
      <c r="H33" s="4"/>
      <c r="I33" s="4"/>
      <c r="J33" s="4"/>
      <c r="K33" s="4" t="s">
        <v>85</v>
      </c>
      <c r="L33" s="4" t="s">
        <v>154</v>
      </c>
      <c r="M33" s="4"/>
      <c r="N33" s="4" t="s">
        <v>2172</v>
      </c>
      <c r="O33" s="4"/>
      <c r="P33" s="4"/>
      <c r="Q33" s="5">
        <v>40154</v>
      </c>
      <c r="R33" s="5"/>
      <c r="T33" s="6"/>
    </row>
    <row r="34" spans="1:20" s="2" customFormat="1" ht="69.900000000000006" customHeight="1" x14ac:dyDescent="0.3">
      <c r="A34" s="3"/>
      <c r="B34" s="7">
        <v>33</v>
      </c>
      <c r="C34" s="4" t="s">
        <v>161</v>
      </c>
      <c r="D34" s="4" t="s">
        <v>156</v>
      </c>
      <c r="E34" s="4" t="s">
        <v>55</v>
      </c>
      <c r="F34" s="4"/>
      <c r="G34" s="4"/>
      <c r="H34" s="4"/>
      <c r="I34" s="4"/>
      <c r="J34" s="4"/>
      <c r="K34" s="4" t="s">
        <v>85</v>
      </c>
      <c r="L34" s="4" t="s">
        <v>154</v>
      </c>
      <c r="M34" s="4"/>
      <c r="N34" s="4" t="s">
        <v>2172</v>
      </c>
      <c r="O34" s="4"/>
      <c r="P34" s="4"/>
      <c r="Q34" s="5">
        <v>40154</v>
      </c>
      <c r="R34" s="5"/>
      <c r="T34" s="6"/>
    </row>
    <row r="35" spans="1:20" s="2" customFormat="1" ht="69.900000000000006" customHeight="1" x14ac:dyDescent="0.3">
      <c r="A35" s="3"/>
      <c r="B35" s="7">
        <v>34</v>
      </c>
      <c r="C35" s="4" t="s">
        <v>162</v>
      </c>
      <c r="D35" s="4" t="s">
        <v>163</v>
      </c>
      <c r="E35" s="4" t="s">
        <v>55</v>
      </c>
      <c r="F35" s="4"/>
      <c r="G35" s="4"/>
      <c r="H35" s="4"/>
      <c r="I35" s="4"/>
      <c r="J35" s="4"/>
      <c r="K35" s="4" t="s">
        <v>85</v>
      </c>
      <c r="L35" s="4" t="s">
        <v>154</v>
      </c>
      <c r="M35" s="4"/>
      <c r="N35" s="4" t="s">
        <v>2172</v>
      </c>
      <c r="O35" s="4"/>
      <c r="P35" s="4"/>
      <c r="Q35" s="5">
        <v>40154</v>
      </c>
      <c r="R35" s="5"/>
      <c r="T35" s="6"/>
    </row>
    <row r="36" spans="1:20" s="2" customFormat="1" ht="69.900000000000006" customHeight="1" x14ac:dyDescent="0.3">
      <c r="A36" s="3"/>
      <c r="B36" s="7">
        <v>35</v>
      </c>
      <c r="C36" s="4" t="s">
        <v>164</v>
      </c>
      <c r="D36" s="4" t="s">
        <v>165</v>
      </c>
      <c r="E36" s="4" t="s">
        <v>50</v>
      </c>
      <c r="F36" s="4"/>
      <c r="G36" s="4"/>
      <c r="H36" s="4"/>
      <c r="I36" s="4"/>
      <c r="J36" s="4"/>
      <c r="K36" s="4" t="s">
        <v>85</v>
      </c>
      <c r="L36" s="4" t="s">
        <v>145</v>
      </c>
      <c r="M36" s="4"/>
      <c r="N36" s="4" t="s">
        <v>2173</v>
      </c>
      <c r="O36" s="4"/>
      <c r="P36" s="4"/>
      <c r="Q36" s="5">
        <v>39920</v>
      </c>
      <c r="R36" s="5"/>
      <c r="T36" s="6"/>
    </row>
    <row r="37" spans="1:20" s="2" customFormat="1" ht="69.900000000000006" customHeight="1" x14ac:dyDescent="0.3">
      <c r="A37" s="3"/>
      <c r="B37" s="7">
        <v>36</v>
      </c>
      <c r="C37" s="4" t="s">
        <v>166</v>
      </c>
      <c r="D37" s="4" t="s">
        <v>167</v>
      </c>
      <c r="E37" s="4" t="s">
        <v>50</v>
      </c>
      <c r="F37" s="4"/>
      <c r="G37" s="4"/>
      <c r="H37" s="4"/>
      <c r="I37" s="4"/>
      <c r="J37" s="4"/>
      <c r="K37" s="4" t="s">
        <v>85</v>
      </c>
      <c r="L37" s="4" t="s">
        <v>145</v>
      </c>
      <c r="M37" s="4"/>
      <c r="N37" s="4" t="s">
        <v>2173</v>
      </c>
      <c r="O37" s="4"/>
      <c r="P37" s="4"/>
      <c r="Q37" s="5">
        <v>39920</v>
      </c>
      <c r="R37" s="5"/>
      <c r="T37" s="6"/>
    </row>
    <row r="38" spans="1:20" s="2" customFormat="1" ht="69.900000000000006" customHeight="1" x14ac:dyDescent="0.3">
      <c r="A38" s="3"/>
      <c r="B38" s="7">
        <v>37</v>
      </c>
      <c r="C38" s="4" t="s">
        <v>168</v>
      </c>
      <c r="D38" s="4" t="s">
        <v>169</v>
      </c>
      <c r="E38" s="4" t="s">
        <v>50</v>
      </c>
      <c r="F38" s="4"/>
      <c r="G38" s="4"/>
      <c r="H38" s="4"/>
      <c r="I38" s="4"/>
      <c r="J38" s="4"/>
      <c r="K38" s="4" t="s">
        <v>85</v>
      </c>
      <c r="L38" s="4" t="s">
        <v>145</v>
      </c>
      <c r="M38" s="4"/>
      <c r="N38" s="4" t="s">
        <v>2173</v>
      </c>
      <c r="O38" s="4"/>
      <c r="P38" s="4"/>
      <c r="Q38" s="5">
        <v>39920</v>
      </c>
      <c r="R38" s="5"/>
      <c r="T38" s="6"/>
    </row>
    <row r="39" spans="1:20" s="2" customFormat="1" ht="69.900000000000006" customHeight="1" x14ac:dyDescent="0.3">
      <c r="A39" s="3"/>
      <c r="B39" s="7">
        <v>38</v>
      </c>
      <c r="C39" s="4" t="s">
        <v>170</v>
      </c>
      <c r="D39" s="4" t="s">
        <v>171</v>
      </c>
      <c r="E39" s="4" t="s">
        <v>50</v>
      </c>
      <c r="F39" s="4"/>
      <c r="G39" s="4"/>
      <c r="H39" s="4"/>
      <c r="I39" s="4"/>
      <c r="J39" s="4"/>
      <c r="K39" s="4" t="s">
        <v>85</v>
      </c>
      <c r="L39" s="4" t="s">
        <v>145</v>
      </c>
      <c r="M39" s="4"/>
      <c r="N39" s="4" t="s">
        <v>2173</v>
      </c>
      <c r="O39" s="4"/>
      <c r="P39" s="4"/>
      <c r="Q39" s="5">
        <v>39920</v>
      </c>
      <c r="R39" s="5"/>
      <c r="T39" s="6"/>
    </row>
    <row r="40" spans="1:20" s="2" customFormat="1" ht="69.900000000000006" customHeight="1" x14ac:dyDescent="0.3">
      <c r="A40" s="3"/>
      <c r="B40" s="7">
        <v>39</v>
      </c>
      <c r="C40" s="4" t="s">
        <v>172</v>
      </c>
      <c r="D40" s="4" t="s">
        <v>173</v>
      </c>
      <c r="E40" s="4" t="s">
        <v>31</v>
      </c>
      <c r="F40" s="4" t="s">
        <v>175</v>
      </c>
      <c r="G40" s="4"/>
      <c r="H40" s="4" t="s">
        <v>174</v>
      </c>
      <c r="I40" s="4"/>
      <c r="J40" s="4"/>
      <c r="K40" s="4" t="s">
        <v>85</v>
      </c>
      <c r="L40" s="4" t="s">
        <v>2175</v>
      </c>
      <c r="M40" s="4"/>
      <c r="N40" s="4" t="s">
        <v>2174</v>
      </c>
      <c r="O40" s="4"/>
      <c r="P40" s="4"/>
      <c r="Q40" s="5">
        <v>42226</v>
      </c>
      <c r="R40" s="5"/>
      <c r="T40" s="6"/>
    </row>
    <row r="41" spans="1:20" s="2" customFormat="1" ht="69.900000000000006" customHeight="1" x14ac:dyDescent="0.3">
      <c r="A41" s="3"/>
      <c r="B41" s="7">
        <v>40</v>
      </c>
      <c r="C41" s="4" t="s">
        <v>176</v>
      </c>
      <c r="D41" s="4" t="s">
        <v>177</v>
      </c>
      <c r="E41" s="4" t="s">
        <v>51</v>
      </c>
      <c r="F41" s="4"/>
      <c r="G41" s="4"/>
      <c r="H41" s="4"/>
      <c r="I41" s="4"/>
      <c r="J41" s="4"/>
      <c r="K41" s="4" t="s">
        <v>85</v>
      </c>
      <c r="L41" s="4" t="s">
        <v>2153</v>
      </c>
      <c r="M41" s="4"/>
      <c r="N41" s="4" t="s">
        <v>2154</v>
      </c>
      <c r="O41" s="4"/>
      <c r="P41" s="4"/>
      <c r="Q41" s="5">
        <v>42005</v>
      </c>
      <c r="R41" s="5"/>
      <c r="T41" s="6"/>
    </row>
    <row r="42" spans="1:20" s="2" customFormat="1" ht="69.900000000000006" customHeight="1" x14ac:dyDescent="0.3">
      <c r="A42" s="3"/>
      <c r="B42" s="7">
        <v>41</v>
      </c>
      <c r="C42" s="4" t="s">
        <v>179</v>
      </c>
      <c r="D42" s="4" t="s">
        <v>180</v>
      </c>
      <c r="E42" s="4" t="s">
        <v>56</v>
      </c>
      <c r="F42" s="4"/>
      <c r="G42" s="4"/>
      <c r="H42" s="4"/>
      <c r="I42" s="4"/>
      <c r="J42" s="4"/>
      <c r="K42" s="4" t="s">
        <v>85</v>
      </c>
      <c r="L42" s="4" t="s">
        <v>2161</v>
      </c>
      <c r="M42" s="4"/>
      <c r="N42" s="4" t="s">
        <v>2176</v>
      </c>
      <c r="O42" s="4"/>
      <c r="P42" s="4"/>
      <c r="Q42" s="5">
        <v>42736</v>
      </c>
      <c r="R42" s="5"/>
      <c r="T42" s="6"/>
    </row>
    <row r="43" spans="1:20" s="2" customFormat="1" ht="69.900000000000006" customHeight="1" x14ac:dyDescent="0.3">
      <c r="A43" s="3"/>
      <c r="B43" s="7">
        <v>42</v>
      </c>
      <c r="C43" s="4" t="s">
        <v>181</v>
      </c>
      <c r="D43" s="4" t="s">
        <v>180</v>
      </c>
      <c r="E43" s="4" t="s">
        <v>182</v>
      </c>
      <c r="F43" s="4"/>
      <c r="G43" s="4"/>
      <c r="H43" s="4"/>
      <c r="I43" s="4"/>
      <c r="J43" s="4"/>
      <c r="K43" s="4" t="s">
        <v>85</v>
      </c>
      <c r="L43" s="4" t="s">
        <v>2161</v>
      </c>
      <c r="M43" s="4"/>
      <c r="N43" s="4" t="s">
        <v>2176</v>
      </c>
      <c r="O43" s="4"/>
      <c r="P43" s="4"/>
      <c r="Q43" s="5">
        <v>42736</v>
      </c>
      <c r="R43" s="5"/>
      <c r="T43" s="6"/>
    </row>
    <row r="44" spans="1:20" s="2" customFormat="1" ht="69.900000000000006" customHeight="1" x14ac:dyDescent="0.3">
      <c r="A44" s="3"/>
      <c r="B44" s="7">
        <v>43</v>
      </c>
      <c r="C44" s="4" t="s">
        <v>183</v>
      </c>
      <c r="D44" s="4" t="s">
        <v>184</v>
      </c>
      <c r="E44" s="4" t="s">
        <v>4</v>
      </c>
      <c r="F44" s="4" t="s">
        <v>185</v>
      </c>
      <c r="G44" s="4"/>
      <c r="H44" s="4"/>
      <c r="I44" s="4"/>
      <c r="J44" s="4"/>
      <c r="K44" s="4" t="s">
        <v>85</v>
      </c>
      <c r="L44" s="4" t="s">
        <v>2152</v>
      </c>
      <c r="M44" s="4"/>
      <c r="N44" s="4" t="s">
        <v>2177</v>
      </c>
      <c r="O44" s="4"/>
      <c r="P44" s="4"/>
      <c r="Q44" s="5">
        <v>42005</v>
      </c>
      <c r="R44" s="5"/>
      <c r="T44" s="6"/>
    </row>
    <row r="45" spans="1:20" s="2" customFormat="1" ht="69.900000000000006" customHeight="1" x14ac:dyDescent="0.3">
      <c r="A45" s="3"/>
      <c r="B45" s="7">
        <v>44</v>
      </c>
      <c r="C45" s="4" t="s">
        <v>187</v>
      </c>
      <c r="D45" s="4" t="s">
        <v>188</v>
      </c>
      <c r="E45" s="4" t="s">
        <v>39</v>
      </c>
      <c r="F45" s="4"/>
      <c r="G45" s="4"/>
      <c r="H45" s="4"/>
      <c r="I45" s="4"/>
      <c r="J45" s="4"/>
      <c r="K45" s="4" t="s">
        <v>85</v>
      </c>
      <c r="L45" s="4" t="s">
        <v>186</v>
      </c>
      <c r="M45" s="4"/>
      <c r="N45" s="4" t="s">
        <v>2178</v>
      </c>
      <c r="O45" s="4"/>
      <c r="P45" s="4"/>
      <c r="Q45" s="5">
        <v>40052</v>
      </c>
      <c r="R45" s="5"/>
      <c r="T45" s="6"/>
    </row>
    <row r="46" spans="1:20" s="2" customFormat="1" ht="69.900000000000006" customHeight="1" x14ac:dyDescent="0.3">
      <c r="A46" s="3"/>
      <c r="B46" s="7">
        <v>45</v>
      </c>
      <c r="C46" s="4" t="s">
        <v>189</v>
      </c>
      <c r="D46" s="4" t="s">
        <v>190</v>
      </c>
      <c r="E46" s="4" t="s">
        <v>4</v>
      </c>
      <c r="F46" s="4" t="s">
        <v>191</v>
      </c>
      <c r="G46" s="4"/>
      <c r="H46" s="4"/>
      <c r="I46" s="4"/>
      <c r="J46" s="4"/>
      <c r="K46" s="4" t="s">
        <v>85</v>
      </c>
      <c r="L46" s="4" t="s">
        <v>2152</v>
      </c>
      <c r="M46" s="4"/>
      <c r="N46" s="4" t="s">
        <v>2177</v>
      </c>
      <c r="O46" s="4"/>
      <c r="P46" s="4"/>
      <c r="Q46" s="5">
        <v>42005</v>
      </c>
      <c r="R46" s="5"/>
      <c r="T46" s="6"/>
    </row>
    <row r="47" spans="1:20" s="2" customFormat="1" ht="69.900000000000006" customHeight="1" x14ac:dyDescent="0.3">
      <c r="A47" s="3"/>
      <c r="B47" s="7">
        <v>46</v>
      </c>
      <c r="C47" s="4" t="s">
        <v>192</v>
      </c>
      <c r="D47" s="4" t="s">
        <v>193</v>
      </c>
      <c r="E47" s="4" t="s">
        <v>72</v>
      </c>
      <c r="F47" s="4"/>
      <c r="G47" s="4"/>
      <c r="H47" s="4"/>
      <c r="I47" s="4"/>
      <c r="J47" s="4"/>
      <c r="K47" s="4" t="s">
        <v>85</v>
      </c>
      <c r="L47" s="4" t="s">
        <v>2179</v>
      </c>
      <c r="M47" s="4"/>
      <c r="N47" s="4" t="s">
        <v>2151</v>
      </c>
      <c r="O47" s="4"/>
      <c r="P47" s="4"/>
      <c r="Q47" s="5">
        <v>40092</v>
      </c>
      <c r="R47" s="5"/>
      <c r="T47" s="6"/>
    </row>
    <row r="48" spans="1:20" s="2" customFormat="1" ht="69.900000000000006" customHeight="1" x14ac:dyDescent="0.3">
      <c r="A48" s="3"/>
      <c r="B48" s="7">
        <v>47</v>
      </c>
      <c r="C48" s="4" t="s">
        <v>195</v>
      </c>
      <c r="D48" s="4" t="s">
        <v>196</v>
      </c>
      <c r="E48" s="4" t="s">
        <v>63</v>
      </c>
      <c r="F48" s="4" t="s">
        <v>197</v>
      </c>
      <c r="G48" s="4"/>
      <c r="H48" s="4"/>
      <c r="I48" s="4"/>
      <c r="J48" s="4"/>
      <c r="K48" s="4" t="s">
        <v>85</v>
      </c>
      <c r="L48" s="4" t="s">
        <v>194</v>
      </c>
      <c r="M48" s="4"/>
      <c r="N48" s="4" t="s">
        <v>2180</v>
      </c>
      <c r="O48" s="4"/>
      <c r="P48" s="4"/>
      <c r="Q48" s="5">
        <v>41794</v>
      </c>
      <c r="R48" s="5"/>
      <c r="T48" s="6"/>
    </row>
    <row r="49" spans="1:20" s="2" customFormat="1" ht="69.900000000000006" customHeight="1" x14ac:dyDescent="0.3">
      <c r="A49" s="3"/>
      <c r="B49" s="7">
        <v>48</v>
      </c>
      <c r="C49" s="4" t="s">
        <v>199</v>
      </c>
      <c r="D49" s="4" t="s">
        <v>200</v>
      </c>
      <c r="E49" s="4" t="s">
        <v>201</v>
      </c>
      <c r="F49" s="4"/>
      <c r="G49" s="4"/>
      <c r="H49" s="4"/>
      <c r="I49" s="4"/>
      <c r="J49" s="4"/>
      <c r="K49" s="4" t="s">
        <v>85</v>
      </c>
      <c r="L49" s="4" t="s">
        <v>198</v>
      </c>
      <c r="M49" s="4"/>
      <c r="N49" s="4" t="s">
        <v>2181</v>
      </c>
      <c r="O49" s="4"/>
      <c r="P49" s="4"/>
      <c r="Q49" s="5">
        <v>40106</v>
      </c>
      <c r="R49" s="5"/>
      <c r="T49" s="6"/>
    </row>
    <row r="50" spans="1:20" s="2" customFormat="1" ht="69.900000000000006" customHeight="1" x14ac:dyDescent="0.3">
      <c r="A50" s="3"/>
      <c r="B50" s="7">
        <v>49</v>
      </c>
      <c r="C50" s="4" t="s">
        <v>202</v>
      </c>
      <c r="D50" s="4" t="s">
        <v>203</v>
      </c>
      <c r="E50" s="4" t="s">
        <v>49</v>
      </c>
      <c r="F50" s="4" t="s">
        <v>99</v>
      </c>
      <c r="G50" s="4"/>
      <c r="H50" s="4"/>
      <c r="I50" s="4"/>
      <c r="J50" s="4"/>
      <c r="K50" s="4" t="s">
        <v>85</v>
      </c>
      <c r="L50" s="4" t="s">
        <v>2161</v>
      </c>
      <c r="M50" s="4"/>
      <c r="N50" s="4" t="s">
        <v>2168</v>
      </c>
      <c r="O50" s="4"/>
      <c r="P50" s="4"/>
      <c r="Q50" s="5">
        <v>42736</v>
      </c>
      <c r="R50" s="5"/>
      <c r="T50" s="6"/>
    </row>
    <row r="51" spans="1:20" s="2" customFormat="1" ht="69.900000000000006" customHeight="1" x14ac:dyDescent="0.3">
      <c r="A51" s="3"/>
      <c r="B51" s="7">
        <v>50</v>
      </c>
      <c r="C51" s="4" t="s">
        <v>204</v>
      </c>
      <c r="D51" s="4" t="s">
        <v>203</v>
      </c>
      <c r="E51" s="4" t="s">
        <v>49</v>
      </c>
      <c r="F51" s="4" t="s">
        <v>99</v>
      </c>
      <c r="G51" s="4"/>
      <c r="H51" s="4"/>
      <c r="I51" s="4"/>
      <c r="J51" s="4"/>
      <c r="K51" s="4" t="s">
        <v>85</v>
      </c>
      <c r="L51" s="4" t="s">
        <v>2161</v>
      </c>
      <c r="M51" s="4"/>
      <c r="N51" s="4" t="s">
        <v>2168</v>
      </c>
      <c r="O51" s="4"/>
      <c r="P51" s="4"/>
      <c r="Q51" s="5">
        <v>42736</v>
      </c>
      <c r="R51" s="5"/>
      <c r="T51" s="6"/>
    </row>
    <row r="52" spans="1:20" s="2" customFormat="1" ht="69.900000000000006" customHeight="1" x14ac:dyDescent="0.3">
      <c r="A52" s="3"/>
      <c r="B52" s="7">
        <v>51</v>
      </c>
      <c r="C52" s="4" t="s">
        <v>205</v>
      </c>
      <c r="D52" s="4" t="s">
        <v>203</v>
      </c>
      <c r="E52" s="4" t="s">
        <v>49</v>
      </c>
      <c r="F52" s="4" t="s">
        <v>99</v>
      </c>
      <c r="G52" s="4"/>
      <c r="H52" s="4"/>
      <c r="I52" s="4"/>
      <c r="J52" s="4"/>
      <c r="K52" s="4" t="s">
        <v>85</v>
      </c>
      <c r="L52" s="4" t="s">
        <v>2161</v>
      </c>
      <c r="M52" s="4"/>
      <c r="N52" s="4" t="s">
        <v>2168</v>
      </c>
      <c r="O52" s="4"/>
      <c r="P52" s="4"/>
      <c r="Q52" s="5">
        <v>42736</v>
      </c>
      <c r="R52" s="5"/>
      <c r="T52" s="6"/>
    </row>
    <row r="53" spans="1:20" s="2" customFormat="1" ht="69.900000000000006" customHeight="1" x14ac:dyDescent="0.3">
      <c r="A53" s="3"/>
      <c r="B53" s="7">
        <v>52</v>
      </c>
      <c r="C53" s="4" t="s">
        <v>206</v>
      </c>
      <c r="D53" s="4" t="s">
        <v>207</v>
      </c>
      <c r="E53" s="4" t="s">
        <v>50</v>
      </c>
      <c r="F53" s="4"/>
      <c r="G53" s="4"/>
      <c r="H53" s="4"/>
      <c r="I53" s="4"/>
      <c r="J53" s="4"/>
      <c r="K53" s="4" t="s">
        <v>85</v>
      </c>
      <c r="L53" s="4" t="s">
        <v>145</v>
      </c>
      <c r="M53" s="4"/>
      <c r="N53" s="4" t="s">
        <v>2173</v>
      </c>
      <c r="O53" s="4"/>
      <c r="P53" s="4"/>
      <c r="Q53" s="5">
        <v>39920</v>
      </c>
      <c r="R53" s="5"/>
      <c r="T53" s="6"/>
    </row>
    <row r="54" spans="1:20" s="2" customFormat="1" ht="69.900000000000006" customHeight="1" x14ac:dyDescent="0.3">
      <c r="A54" s="3"/>
      <c r="B54" s="7">
        <v>53</v>
      </c>
      <c r="C54" s="4" t="s">
        <v>208</v>
      </c>
      <c r="D54" s="4" t="s">
        <v>209</v>
      </c>
      <c r="E54" s="4" t="s">
        <v>56</v>
      </c>
      <c r="F54" s="4"/>
      <c r="G54" s="4"/>
      <c r="H54" s="4"/>
      <c r="I54" s="4"/>
      <c r="J54" s="4"/>
      <c r="K54" s="4" t="s">
        <v>85</v>
      </c>
      <c r="L54" s="4" t="s">
        <v>2156</v>
      </c>
      <c r="M54" s="4"/>
      <c r="N54" s="4" t="s">
        <v>2155</v>
      </c>
      <c r="O54" s="4"/>
      <c r="P54" s="4"/>
      <c r="Q54" s="5">
        <v>42736</v>
      </c>
      <c r="R54" s="5"/>
      <c r="T54" s="6"/>
    </row>
    <row r="55" spans="1:20" s="2" customFormat="1" ht="69.900000000000006" customHeight="1" x14ac:dyDescent="0.3">
      <c r="A55" s="3"/>
      <c r="B55" s="7">
        <v>54</v>
      </c>
      <c r="C55" s="4" t="s">
        <v>210</v>
      </c>
      <c r="D55" s="4" t="s">
        <v>211</v>
      </c>
      <c r="E55" s="4" t="s">
        <v>37</v>
      </c>
      <c r="F55" s="4" t="s">
        <v>212</v>
      </c>
      <c r="G55" s="4"/>
      <c r="H55" s="4"/>
      <c r="I55" s="4"/>
      <c r="J55" s="4"/>
      <c r="K55" s="4" t="s">
        <v>85</v>
      </c>
      <c r="L55" s="4" t="s">
        <v>2183</v>
      </c>
      <c r="M55" s="4"/>
      <c r="N55" s="4" t="s">
        <v>2182</v>
      </c>
      <c r="O55" s="4"/>
      <c r="P55" s="4"/>
      <c r="Q55" s="5">
        <v>41640</v>
      </c>
      <c r="R55" s="5"/>
      <c r="T55" s="6"/>
    </row>
    <row r="56" spans="1:20" s="2" customFormat="1" ht="69.900000000000006" customHeight="1" x14ac:dyDescent="0.3">
      <c r="A56" s="3"/>
      <c r="B56" s="7">
        <v>55</v>
      </c>
      <c r="C56" s="4" t="s">
        <v>213</v>
      </c>
      <c r="D56" s="4" t="s">
        <v>214</v>
      </c>
      <c r="E56" s="4" t="s">
        <v>38</v>
      </c>
      <c r="F56" s="4" t="s">
        <v>215</v>
      </c>
      <c r="G56" s="4"/>
      <c r="H56" s="4"/>
      <c r="I56" s="4"/>
      <c r="J56" s="4"/>
      <c r="K56" s="4" t="s">
        <v>85</v>
      </c>
      <c r="L56" s="4" t="s">
        <v>2152</v>
      </c>
      <c r="M56" s="4"/>
      <c r="N56" s="4" t="s">
        <v>2184</v>
      </c>
      <c r="O56" s="4"/>
      <c r="P56" s="4"/>
      <c r="Q56" s="5">
        <v>42005</v>
      </c>
      <c r="R56" s="5"/>
      <c r="T56" s="6"/>
    </row>
    <row r="57" spans="1:20" s="2" customFormat="1" ht="69.900000000000006" customHeight="1" x14ac:dyDescent="0.3">
      <c r="A57" s="3"/>
      <c r="B57" s="7">
        <v>56</v>
      </c>
      <c r="C57" s="4" t="s">
        <v>216</v>
      </c>
      <c r="D57" s="4" t="s">
        <v>214</v>
      </c>
      <c r="E57" s="4" t="s">
        <v>39</v>
      </c>
      <c r="F57" s="4"/>
      <c r="G57" s="4"/>
      <c r="H57" s="4"/>
      <c r="I57" s="4"/>
      <c r="J57" s="4"/>
      <c r="K57" s="4" t="s">
        <v>85</v>
      </c>
      <c r="L57" s="4" t="s">
        <v>186</v>
      </c>
      <c r="M57" s="4"/>
      <c r="N57" s="4" t="s">
        <v>2178</v>
      </c>
      <c r="O57" s="4"/>
      <c r="P57" s="4"/>
      <c r="Q57" s="5">
        <v>40052</v>
      </c>
      <c r="R57" s="5"/>
      <c r="T57" s="6"/>
    </row>
    <row r="58" spans="1:20" s="2" customFormat="1" ht="69.900000000000006" customHeight="1" x14ac:dyDescent="0.3">
      <c r="A58" s="3"/>
      <c r="B58" s="7">
        <v>57</v>
      </c>
      <c r="C58" s="4" t="s">
        <v>217</v>
      </c>
      <c r="D58" s="4" t="s">
        <v>218</v>
      </c>
      <c r="E58" s="4" t="s">
        <v>201</v>
      </c>
      <c r="F58" s="4"/>
      <c r="G58" s="4"/>
      <c r="H58" s="4"/>
      <c r="I58" s="4"/>
      <c r="J58" s="4"/>
      <c r="K58" s="4" t="s">
        <v>85</v>
      </c>
      <c r="L58" s="4" t="s">
        <v>198</v>
      </c>
      <c r="M58" s="4"/>
      <c r="N58" s="4" t="s">
        <v>2185</v>
      </c>
      <c r="O58" s="4"/>
      <c r="P58" s="4"/>
      <c r="Q58" s="5">
        <v>40106</v>
      </c>
      <c r="R58" s="5"/>
      <c r="T58" s="6"/>
    </row>
    <row r="59" spans="1:20" s="2" customFormat="1" ht="69.900000000000006" customHeight="1" x14ac:dyDescent="0.3">
      <c r="A59" s="3"/>
      <c r="B59" s="7">
        <v>58</v>
      </c>
      <c r="C59" s="4" t="s">
        <v>219</v>
      </c>
      <c r="D59" s="4" t="s">
        <v>220</v>
      </c>
      <c r="E59" s="4" t="s">
        <v>201</v>
      </c>
      <c r="F59" s="4"/>
      <c r="G59" s="4"/>
      <c r="H59" s="4"/>
      <c r="I59" s="4"/>
      <c r="J59" s="4"/>
      <c r="K59" s="4" t="s">
        <v>85</v>
      </c>
      <c r="L59" s="4" t="s">
        <v>198</v>
      </c>
      <c r="M59" s="4"/>
      <c r="N59" s="4" t="s">
        <v>2185</v>
      </c>
      <c r="O59" s="4"/>
      <c r="P59" s="4"/>
      <c r="Q59" s="5">
        <v>40106</v>
      </c>
      <c r="R59" s="5"/>
      <c r="T59" s="6"/>
    </row>
    <row r="60" spans="1:20" s="2" customFormat="1" ht="69.900000000000006" customHeight="1" x14ac:dyDescent="0.3">
      <c r="A60" s="3"/>
      <c r="B60" s="7">
        <v>59</v>
      </c>
      <c r="C60" s="4" t="s">
        <v>221</v>
      </c>
      <c r="D60" s="4" t="s">
        <v>222</v>
      </c>
      <c r="E60" s="4" t="s">
        <v>201</v>
      </c>
      <c r="F60" s="4"/>
      <c r="G60" s="4"/>
      <c r="H60" s="4"/>
      <c r="I60" s="4"/>
      <c r="J60" s="4"/>
      <c r="K60" s="4" t="s">
        <v>85</v>
      </c>
      <c r="L60" s="4" t="s">
        <v>198</v>
      </c>
      <c r="M60" s="4"/>
      <c r="N60" s="4" t="s">
        <v>2185</v>
      </c>
      <c r="O60" s="4"/>
      <c r="P60" s="4"/>
      <c r="Q60" s="5">
        <v>40106</v>
      </c>
      <c r="R60" s="5"/>
      <c r="T60" s="6"/>
    </row>
    <row r="61" spans="1:20" s="2" customFormat="1" ht="69.900000000000006" customHeight="1" x14ac:dyDescent="0.3">
      <c r="A61" s="3"/>
      <c r="B61" s="7">
        <v>60</v>
      </c>
      <c r="C61" s="4" t="s">
        <v>223</v>
      </c>
      <c r="D61" s="4" t="s">
        <v>224</v>
      </c>
      <c r="E61" s="4" t="s">
        <v>38</v>
      </c>
      <c r="F61" s="4" t="s">
        <v>225</v>
      </c>
      <c r="G61" s="4"/>
      <c r="H61" s="4"/>
      <c r="I61" s="4"/>
      <c r="J61" s="4"/>
      <c r="K61" s="4" t="s">
        <v>85</v>
      </c>
      <c r="L61" s="4" t="s">
        <v>2152</v>
      </c>
      <c r="M61" s="4"/>
      <c r="N61" s="4" t="s">
        <v>2184</v>
      </c>
      <c r="O61" s="4"/>
      <c r="P61" s="4"/>
      <c r="Q61" s="5">
        <v>42005</v>
      </c>
      <c r="R61" s="5"/>
      <c r="T61" s="6"/>
    </row>
    <row r="62" spans="1:20" s="2" customFormat="1" ht="69.900000000000006" customHeight="1" x14ac:dyDescent="0.3">
      <c r="A62" s="3"/>
      <c r="B62" s="7">
        <v>61</v>
      </c>
      <c r="C62" s="4" t="s">
        <v>226</v>
      </c>
      <c r="D62" s="4" t="s">
        <v>224</v>
      </c>
      <c r="E62" s="4" t="s">
        <v>56</v>
      </c>
      <c r="F62" s="4"/>
      <c r="G62" s="4"/>
      <c r="H62" s="4"/>
      <c r="I62" s="4"/>
      <c r="J62" s="4"/>
      <c r="K62" s="4" t="s">
        <v>85</v>
      </c>
      <c r="L62" s="4" t="s">
        <v>2161</v>
      </c>
      <c r="M62" s="4"/>
      <c r="N62" s="4" t="s">
        <v>2176</v>
      </c>
      <c r="O62" s="4"/>
      <c r="P62" s="4"/>
      <c r="Q62" s="5">
        <v>42736</v>
      </c>
      <c r="R62" s="5"/>
      <c r="T62" s="6"/>
    </row>
    <row r="63" spans="1:20" s="2" customFormat="1" ht="69.900000000000006" customHeight="1" x14ac:dyDescent="0.3">
      <c r="A63" s="3"/>
      <c r="B63" s="7">
        <v>62</v>
      </c>
      <c r="C63" s="4" t="s">
        <v>227</v>
      </c>
      <c r="D63" s="4" t="s">
        <v>224</v>
      </c>
      <c r="E63" s="4" t="s">
        <v>56</v>
      </c>
      <c r="F63" s="4"/>
      <c r="G63" s="4"/>
      <c r="H63" s="4"/>
      <c r="I63" s="4"/>
      <c r="J63" s="4"/>
      <c r="K63" s="4" t="s">
        <v>85</v>
      </c>
      <c r="L63" s="4" t="s">
        <v>2156</v>
      </c>
      <c r="M63" s="4"/>
      <c r="N63" s="4" t="s">
        <v>2155</v>
      </c>
      <c r="O63" s="4"/>
      <c r="P63" s="4"/>
      <c r="Q63" s="5">
        <v>42736</v>
      </c>
      <c r="R63" s="5"/>
      <c r="T63" s="6"/>
    </row>
    <row r="64" spans="1:20" s="2" customFormat="1" ht="69.900000000000006" customHeight="1" x14ac:dyDescent="0.3">
      <c r="A64" s="3"/>
      <c r="B64" s="7">
        <v>63</v>
      </c>
      <c r="C64" s="4" t="s">
        <v>228</v>
      </c>
      <c r="D64" s="4" t="s">
        <v>224</v>
      </c>
      <c r="E64" s="4" t="s">
        <v>56</v>
      </c>
      <c r="F64" s="4"/>
      <c r="G64" s="4"/>
      <c r="H64" s="4"/>
      <c r="I64" s="4"/>
      <c r="J64" s="4"/>
      <c r="K64" s="4" t="s">
        <v>85</v>
      </c>
      <c r="L64" s="4" t="s">
        <v>2161</v>
      </c>
      <c r="M64" s="4"/>
      <c r="N64" s="4" t="s">
        <v>2176</v>
      </c>
      <c r="O64" s="4"/>
      <c r="P64" s="4"/>
      <c r="Q64" s="5">
        <v>42736</v>
      </c>
      <c r="R64" s="5"/>
      <c r="T64" s="6"/>
    </row>
    <row r="65" spans="1:20" s="2" customFormat="1" ht="69.900000000000006" customHeight="1" x14ac:dyDescent="0.3">
      <c r="A65" s="3"/>
      <c r="B65" s="7">
        <v>64</v>
      </c>
      <c r="C65" s="4" t="s">
        <v>229</v>
      </c>
      <c r="D65" s="4" t="s">
        <v>230</v>
      </c>
      <c r="E65" s="4" t="s">
        <v>201</v>
      </c>
      <c r="F65" s="4"/>
      <c r="G65" s="4"/>
      <c r="H65" s="4"/>
      <c r="I65" s="4"/>
      <c r="J65" s="4"/>
      <c r="K65" s="4" t="s">
        <v>85</v>
      </c>
      <c r="L65" s="4" t="s">
        <v>2152</v>
      </c>
      <c r="M65" s="4"/>
      <c r="N65" s="4" t="s">
        <v>2185</v>
      </c>
      <c r="O65" s="4"/>
      <c r="P65" s="4"/>
      <c r="Q65" s="5">
        <v>42005</v>
      </c>
      <c r="R65" s="5"/>
      <c r="T65" s="6"/>
    </row>
    <row r="66" spans="1:20" s="2" customFormat="1" ht="69.900000000000006" customHeight="1" x14ac:dyDescent="0.3">
      <c r="A66" s="3"/>
      <c r="B66" s="7">
        <v>65</v>
      </c>
      <c r="C66" s="4" t="s">
        <v>231</v>
      </c>
      <c r="D66" s="4" t="s">
        <v>230</v>
      </c>
      <c r="E66" s="4" t="s">
        <v>201</v>
      </c>
      <c r="F66" s="4"/>
      <c r="G66" s="4"/>
      <c r="H66" s="4"/>
      <c r="I66" s="4"/>
      <c r="J66" s="4"/>
      <c r="K66" s="4" t="s">
        <v>85</v>
      </c>
      <c r="L66" s="4" t="s">
        <v>2152</v>
      </c>
      <c r="M66" s="4"/>
      <c r="N66" s="4" t="s">
        <v>2185</v>
      </c>
      <c r="O66" s="4"/>
      <c r="P66" s="4"/>
      <c r="Q66" s="5">
        <v>42005</v>
      </c>
      <c r="R66" s="5"/>
      <c r="T66" s="6"/>
    </row>
    <row r="67" spans="1:20" s="2" customFormat="1" ht="69.900000000000006" customHeight="1" x14ac:dyDescent="0.3">
      <c r="A67" s="3"/>
      <c r="B67" s="7">
        <v>66</v>
      </c>
      <c r="C67" s="4" t="s">
        <v>232</v>
      </c>
      <c r="D67" s="4" t="s">
        <v>233</v>
      </c>
      <c r="E67" s="4" t="s">
        <v>4</v>
      </c>
      <c r="F67" s="4"/>
      <c r="G67" s="4"/>
      <c r="H67" s="4"/>
      <c r="I67" s="4"/>
      <c r="J67" s="4"/>
      <c r="K67" s="4" t="s">
        <v>85</v>
      </c>
      <c r="L67" s="4" t="s">
        <v>2152</v>
      </c>
      <c r="M67" s="4"/>
      <c r="N67" s="4" t="s">
        <v>2177</v>
      </c>
      <c r="O67" s="4"/>
      <c r="P67" s="4"/>
      <c r="Q67" s="5">
        <v>42005</v>
      </c>
      <c r="R67" s="5"/>
      <c r="T67" s="6"/>
    </row>
    <row r="68" spans="1:20" s="2" customFormat="1" ht="69.900000000000006" customHeight="1" x14ac:dyDescent="0.3">
      <c r="A68" s="3"/>
      <c r="B68" s="7">
        <v>67</v>
      </c>
      <c r="C68" s="4" t="s">
        <v>234</v>
      </c>
      <c r="D68" s="4" t="s">
        <v>235</v>
      </c>
      <c r="E68" s="4" t="s">
        <v>4</v>
      </c>
      <c r="F68" s="4"/>
      <c r="G68" s="4"/>
      <c r="H68" s="4"/>
      <c r="I68" s="4"/>
      <c r="J68" s="4"/>
      <c r="K68" s="4" t="s">
        <v>85</v>
      </c>
      <c r="L68" s="4" t="s">
        <v>2152</v>
      </c>
      <c r="M68" s="4"/>
      <c r="N68" s="4" t="s">
        <v>2177</v>
      </c>
      <c r="O68" s="4"/>
      <c r="P68" s="4"/>
      <c r="Q68" s="5">
        <v>42005</v>
      </c>
      <c r="R68" s="5"/>
      <c r="T68" s="6"/>
    </row>
    <row r="69" spans="1:20" s="2" customFormat="1" ht="69.900000000000006" customHeight="1" x14ac:dyDescent="0.3">
      <c r="A69" s="3"/>
      <c r="B69" s="7">
        <v>68</v>
      </c>
      <c r="C69" s="4" t="s">
        <v>236</v>
      </c>
      <c r="D69" s="4" t="s">
        <v>237</v>
      </c>
      <c r="E69" s="4" t="s">
        <v>72</v>
      </c>
      <c r="F69" s="4"/>
      <c r="G69" s="4"/>
      <c r="H69" s="4"/>
      <c r="I69" s="4"/>
      <c r="J69" s="4"/>
      <c r="K69" s="4" t="s">
        <v>85</v>
      </c>
      <c r="L69" s="4" t="s">
        <v>2152</v>
      </c>
      <c r="M69" s="4"/>
      <c r="N69" s="4" t="s">
        <v>2151</v>
      </c>
      <c r="O69" s="4"/>
      <c r="P69" s="4"/>
      <c r="Q69" s="5">
        <v>42005</v>
      </c>
      <c r="R69" s="5"/>
      <c r="T69" s="6"/>
    </row>
    <row r="70" spans="1:20" s="2" customFormat="1" ht="69.900000000000006" customHeight="1" x14ac:dyDescent="0.3">
      <c r="A70" s="3"/>
      <c r="B70" s="7">
        <v>69</v>
      </c>
      <c r="C70" s="4" t="s">
        <v>238</v>
      </c>
      <c r="D70" s="4" t="s">
        <v>239</v>
      </c>
      <c r="E70" s="4" t="s">
        <v>48</v>
      </c>
      <c r="F70" s="4"/>
      <c r="G70" s="4"/>
      <c r="H70" s="4"/>
      <c r="I70" s="4"/>
      <c r="J70" s="4"/>
      <c r="K70" s="4" t="s">
        <v>85</v>
      </c>
      <c r="L70" s="4" t="s">
        <v>2152</v>
      </c>
      <c r="M70" s="4"/>
      <c r="N70" s="4" t="s">
        <v>2187</v>
      </c>
      <c r="O70" s="4"/>
      <c r="P70" s="4"/>
      <c r="Q70" s="5">
        <v>42005</v>
      </c>
      <c r="R70" s="5"/>
      <c r="T70" s="6"/>
    </row>
    <row r="71" spans="1:20" s="2" customFormat="1" ht="69.900000000000006" customHeight="1" x14ac:dyDescent="0.3">
      <c r="A71" s="3"/>
      <c r="B71" s="7">
        <v>70</v>
      </c>
      <c r="C71" s="4" t="s">
        <v>240</v>
      </c>
      <c r="D71" s="4" t="s">
        <v>241</v>
      </c>
      <c r="E71" s="4" t="s">
        <v>66</v>
      </c>
      <c r="F71" s="4"/>
      <c r="G71" s="4"/>
      <c r="H71" s="4"/>
      <c r="I71" s="4"/>
      <c r="J71" s="4"/>
      <c r="K71" s="4" t="s">
        <v>85</v>
      </c>
      <c r="L71" s="4" t="s">
        <v>2152</v>
      </c>
      <c r="M71" s="4"/>
      <c r="N71" s="4" t="s">
        <v>2188</v>
      </c>
      <c r="O71" s="4"/>
      <c r="P71" s="4"/>
      <c r="Q71" s="5">
        <v>42005</v>
      </c>
      <c r="R71" s="5"/>
      <c r="T71" s="6"/>
    </row>
    <row r="72" spans="1:20" s="2" customFormat="1" ht="69.900000000000006" customHeight="1" x14ac:dyDescent="0.3">
      <c r="A72" s="3"/>
      <c r="B72" s="7">
        <v>71</v>
      </c>
      <c r="C72" s="4" t="s">
        <v>242</v>
      </c>
      <c r="D72" s="4" t="s">
        <v>243</v>
      </c>
      <c r="E72" s="4" t="s">
        <v>52</v>
      </c>
      <c r="F72" s="4"/>
      <c r="G72" s="4"/>
      <c r="H72" s="4"/>
      <c r="I72" s="4"/>
      <c r="J72" s="4"/>
      <c r="K72" s="4" t="s">
        <v>85</v>
      </c>
      <c r="L72" s="4" t="s">
        <v>2152</v>
      </c>
      <c r="M72" s="4"/>
      <c r="N72" s="4" t="s">
        <v>2189</v>
      </c>
      <c r="O72" s="4"/>
      <c r="P72" s="4"/>
      <c r="Q72" s="5">
        <v>42005</v>
      </c>
      <c r="R72" s="5"/>
      <c r="T72" s="6"/>
    </row>
    <row r="73" spans="1:20" s="2" customFormat="1" ht="69.900000000000006" customHeight="1" x14ac:dyDescent="0.3">
      <c r="A73" s="3"/>
      <c r="B73" s="7">
        <v>72</v>
      </c>
      <c r="C73" s="4" t="s">
        <v>244</v>
      </c>
      <c r="D73" s="4" t="s">
        <v>243</v>
      </c>
      <c r="E73" s="4" t="s">
        <v>50</v>
      </c>
      <c r="F73" s="4"/>
      <c r="G73" s="4"/>
      <c r="H73" s="4"/>
      <c r="I73" s="4"/>
      <c r="J73" s="4"/>
      <c r="K73" s="4" t="s">
        <v>85</v>
      </c>
      <c r="L73" s="4" t="s">
        <v>145</v>
      </c>
      <c r="M73" s="4"/>
      <c r="N73" s="4" t="s">
        <v>2173</v>
      </c>
      <c r="O73" s="4"/>
      <c r="P73" s="4"/>
      <c r="Q73" s="5">
        <v>39920</v>
      </c>
      <c r="R73" s="5"/>
      <c r="T73" s="6"/>
    </row>
    <row r="74" spans="1:20" s="2" customFormat="1" ht="69.900000000000006" customHeight="1" x14ac:dyDescent="0.3">
      <c r="A74" s="3"/>
      <c r="B74" s="7">
        <v>73</v>
      </c>
      <c r="C74" s="4" t="s">
        <v>245</v>
      </c>
      <c r="D74" s="4" t="s">
        <v>246</v>
      </c>
      <c r="E74" s="4" t="s">
        <v>59</v>
      </c>
      <c r="F74" s="4"/>
      <c r="G74" s="4"/>
      <c r="H74" s="4"/>
      <c r="I74" s="4"/>
      <c r="J74" s="4"/>
      <c r="K74" s="4" t="s">
        <v>85</v>
      </c>
      <c r="L74" s="4" t="s">
        <v>2152</v>
      </c>
      <c r="M74" s="4"/>
      <c r="N74" s="4" t="s">
        <v>2190</v>
      </c>
      <c r="O74" s="4"/>
      <c r="P74" s="4"/>
      <c r="Q74" s="5">
        <v>42005</v>
      </c>
      <c r="R74" s="5"/>
      <c r="T74" s="6"/>
    </row>
    <row r="75" spans="1:20" s="2" customFormat="1" ht="69.900000000000006" customHeight="1" x14ac:dyDescent="0.3">
      <c r="A75" s="3"/>
      <c r="B75" s="7">
        <v>74</v>
      </c>
      <c r="C75" s="4" t="s">
        <v>247</v>
      </c>
      <c r="D75" s="4" t="s">
        <v>248</v>
      </c>
      <c r="E75" s="4" t="s">
        <v>40</v>
      </c>
      <c r="F75" s="4" t="s">
        <v>249</v>
      </c>
      <c r="G75" s="4"/>
      <c r="H75" s="4"/>
      <c r="I75" s="4"/>
      <c r="J75" s="4"/>
      <c r="K75" s="4" t="s">
        <v>85</v>
      </c>
      <c r="L75" s="4" t="s">
        <v>2161</v>
      </c>
      <c r="M75" s="4"/>
      <c r="N75" s="4" t="s">
        <v>2162</v>
      </c>
      <c r="O75" s="4"/>
      <c r="P75" s="4"/>
      <c r="Q75" s="5">
        <v>42736</v>
      </c>
      <c r="R75" s="5"/>
      <c r="T75" s="6"/>
    </row>
    <row r="76" spans="1:20" s="2" customFormat="1" ht="69.900000000000006" customHeight="1" x14ac:dyDescent="0.3">
      <c r="A76" s="3"/>
      <c r="B76" s="7">
        <v>75</v>
      </c>
      <c r="C76" s="4" t="s">
        <v>251</v>
      </c>
      <c r="D76" s="4" t="s">
        <v>252</v>
      </c>
      <c r="E76" s="4" t="s">
        <v>59</v>
      </c>
      <c r="F76" s="4"/>
      <c r="G76" s="4"/>
      <c r="H76" s="4"/>
      <c r="I76" s="4"/>
      <c r="J76" s="4"/>
      <c r="K76" s="4" t="s">
        <v>85</v>
      </c>
      <c r="L76" s="4" t="s">
        <v>250</v>
      </c>
      <c r="M76" s="4"/>
      <c r="N76" s="4" t="s">
        <v>2190</v>
      </c>
      <c r="O76" s="4"/>
      <c r="P76" s="4"/>
      <c r="Q76" s="5">
        <v>39903</v>
      </c>
      <c r="R76" s="5"/>
      <c r="T76" s="6"/>
    </row>
    <row r="77" spans="1:20" s="2" customFormat="1" ht="69.900000000000006" customHeight="1" x14ac:dyDescent="0.3">
      <c r="A77" s="3"/>
      <c r="B77" s="7">
        <v>76</v>
      </c>
      <c r="C77" s="4" t="s">
        <v>253</v>
      </c>
      <c r="D77" s="4" t="s">
        <v>254</v>
      </c>
      <c r="E77" s="4" t="s">
        <v>59</v>
      </c>
      <c r="F77" s="4"/>
      <c r="G77" s="4"/>
      <c r="H77" s="4"/>
      <c r="I77" s="4"/>
      <c r="J77" s="4"/>
      <c r="K77" s="4" t="s">
        <v>85</v>
      </c>
      <c r="L77" s="4" t="s">
        <v>250</v>
      </c>
      <c r="M77" s="4"/>
      <c r="N77" s="4" t="s">
        <v>2190</v>
      </c>
      <c r="O77" s="4"/>
      <c r="P77" s="4"/>
      <c r="Q77" s="5">
        <v>39903</v>
      </c>
      <c r="R77" s="5"/>
      <c r="T77" s="6"/>
    </row>
    <row r="78" spans="1:20" s="2" customFormat="1" ht="69.900000000000006" customHeight="1" x14ac:dyDescent="0.3">
      <c r="A78" s="3"/>
      <c r="B78" s="7">
        <v>77</v>
      </c>
      <c r="C78" s="4" t="s">
        <v>255</v>
      </c>
      <c r="D78" s="4" t="s">
        <v>256</v>
      </c>
      <c r="E78" s="4" t="s">
        <v>59</v>
      </c>
      <c r="F78" s="4"/>
      <c r="G78" s="4"/>
      <c r="H78" s="4"/>
      <c r="I78" s="4"/>
      <c r="J78" s="4"/>
      <c r="K78" s="4" t="s">
        <v>85</v>
      </c>
      <c r="L78" s="4" t="s">
        <v>250</v>
      </c>
      <c r="M78" s="4"/>
      <c r="N78" s="4" t="s">
        <v>2190</v>
      </c>
      <c r="O78" s="4"/>
      <c r="P78" s="4"/>
      <c r="Q78" s="5">
        <v>39903</v>
      </c>
      <c r="R78" s="5"/>
      <c r="T78" s="6"/>
    </row>
    <row r="79" spans="1:20" s="2" customFormat="1" ht="69.900000000000006" customHeight="1" x14ac:dyDescent="0.3">
      <c r="A79" s="3"/>
      <c r="B79" s="7">
        <v>78</v>
      </c>
      <c r="C79" s="4" t="s">
        <v>257</v>
      </c>
      <c r="D79" s="4" t="s">
        <v>258</v>
      </c>
      <c r="E79" s="4" t="s">
        <v>59</v>
      </c>
      <c r="F79" s="4"/>
      <c r="G79" s="4"/>
      <c r="H79" s="4"/>
      <c r="I79" s="4"/>
      <c r="J79" s="4"/>
      <c r="K79" s="4" t="s">
        <v>85</v>
      </c>
      <c r="L79" s="4" t="s">
        <v>250</v>
      </c>
      <c r="M79" s="4"/>
      <c r="N79" s="4" t="s">
        <v>2190</v>
      </c>
      <c r="O79" s="4"/>
      <c r="P79" s="4"/>
      <c r="Q79" s="5">
        <v>39903</v>
      </c>
      <c r="R79" s="5"/>
      <c r="T79" s="6"/>
    </row>
    <row r="80" spans="1:20" s="2" customFormat="1" ht="69.900000000000006" customHeight="1" x14ac:dyDescent="0.3">
      <c r="A80" s="3"/>
      <c r="B80" s="7">
        <v>79</v>
      </c>
      <c r="C80" s="4" t="s">
        <v>259</v>
      </c>
      <c r="D80" s="4" t="s">
        <v>260</v>
      </c>
      <c r="E80" s="4" t="s">
        <v>45</v>
      </c>
      <c r="F80" s="4"/>
      <c r="G80" s="4"/>
      <c r="H80" s="4"/>
      <c r="I80" s="4"/>
      <c r="J80" s="4"/>
      <c r="K80" s="4" t="s">
        <v>85</v>
      </c>
      <c r="L80" s="4" t="s">
        <v>105</v>
      </c>
      <c r="M80" s="4"/>
      <c r="N80" s="4" t="s">
        <v>2191</v>
      </c>
      <c r="O80" s="4"/>
      <c r="P80" s="4"/>
      <c r="Q80" s="5">
        <v>38768</v>
      </c>
      <c r="R80" s="5"/>
      <c r="T80" s="6"/>
    </row>
    <row r="81" spans="1:20" s="2" customFormat="1" ht="69.900000000000006" customHeight="1" x14ac:dyDescent="0.3">
      <c r="A81" s="3"/>
      <c r="B81" s="7">
        <v>80</v>
      </c>
      <c r="C81" s="4" t="s">
        <v>261</v>
      </c>
      <c r="D81" s="4" t="s">
        <v>262</v>
      </c>
      <c r="E81" s="4" t="s">
        <v>54</v>
      </c>
      <c r="F81" s="4"/>
      <c r="G81" s="4"/>
      <c r="H81" s="4"/>
      <c r="I81" s="4"/>
      <c r="J81" s="4"/>
      <c r="K81" s="4" t="s">
        <v>85</v>
      </c>
      <c r="L81" s="4" t="s">
        <v>127</v>
      </c>
      <c r="M81" s="4"/>
      <c r="N81" s="4" t="s">
        <v>2192</v>
      </c>
      <c r="O81" s="4"/>
      <c r="P81" s="4"/>
      <c r="Q81" s="5">
        <v>33988</v>
      </c>
      <c r="R81" s="5"/>
      <c r="T81" s="6"/>
    </row>
    <row r="82" spans="1:20" s="2" customFormat="1" ht="69.900000000000006" customHeight="1" x14ac:dyDescent="0.3">
      <c r="A82" s="3"/>
      <c r="B82" s="7">
        <v>81</v>
      </c>
      <c r="C82" s="4" t="s">
        <v>263</v>
      </c>
      <c r="D82" s="4" t="s">
        <v>264</v>
      </c>
      <c r="E82" s="4" t="s">
        <v>59</v>
      </c>
      <c r="F82" s="4"/>
      <c r="G82" s="4"/>
      <c r="H82" s="4"/>
      <c r="I82" s="4"/>
      <c r="J82" s="4"/>
      <c r="K82" s="4" t="s">
        <v>85</v>
      </c>
      <c r="L82" s="4" t="s">
        <v>250</v>
      </c>
      <c r="M82" s="4"/>
      <c r="N82" s="4" t="s">
        <v>2190</v>
      </c>
      <c r="O82" s="4"/>
      <c r="P82" s="4"/>
      <c r="Q82" s="5">
        <v>39903</v>
      </c>
      <c r="R82" s="5"/>
      <c r="T82" s="6"/>
    </row>
    <row r="83" spans="1:20" s="2" customFormat="1" ht="69.900000000000006" customHeight="1" x14ac:dyDescent="0.3">
      <c r="A83" s="3"/>
      <c r="B83" s="7">
        <v>82</v>
      </c>
      <c r="C83" s="4" t="s">
        <v>265</v>
      </c>
      <c r="D83" s="4" t="s">
        <v>266</v>
      </c>
      <c r="E83" s="4" t="s">
        <v>59</v>
      </c>
      <c r="F83" s="4"/>
      <c r="G83" s="4"/>
      <c r="H83" s="4"/>
      <c r="I83" s="4"/>
      <c r="J83" s="4"/>
      <c r="K83" s="4" t="s">
        <v>85</v>
      </c>
      <c r="L83" s="4" t="s">
        <v>250</v>
      </c>
      <c r="M83" s="4"/>
      <c r="N83" s="4" t="s">
        <v>2190</v>
      </c>
      <c r="O83" s="4"/>
      <c r="P83" s="4"/>
      <c r="Q83" s="5">
        <v>39903</v>
      </c>
      <c r="R83" s="5"/>
      <c r="T83" s="6"/>
    </row>
    <row r="84" spans="1:20" s="2" customFormat="1" ht="69.900000000000006" customHeight="1" x14ac:dyDescent="0.3">
      <c r="A84" s="3"/>
      <c r="B84" s="7">
        <v>83</v>
      </c>
      <c r="C84" s="4" t="s">
        <v>267</v>
      </c>
      <c r="D84" s="4" t="s">
        <v>268</v>
      </c>
      <c r="E84" s="4" t="s">
        <v>269</v>
      </c>
      <c r="F84" s="4" t="s">
        <v>270</v>
      </c>
      <c r="G84" s="4"/>
      <c r="H84" s="4"/>
      <c r="I84" s="4"/>
      <c r="J84" s="4"/>
      <c r="K84" s="4" t="s">
        <v>85</v>
      </c>
      <c r="L84" s="4" t="s">
        <v>2194</v>
      </c>
      <c r="M84" s="4"/>
      <c r="N84" s="4" t="s">
        <v>2193</v>
      </c>
      <c r="O84" s="4"/>
      <c r="P84" s="4"/>
      <c r="Q84" s="5">
        <v>42370</v>
      </c>
      <c r="R84" s="5"/>
      <c r="T84" s="6"/>
    </row>
    <row r="85" spans="1:20" s="2" customFormat="1" ht="69.900000000000006" customHeight="1" x14ac:dyDescent="0.3">
      <c r="A85" s="3"/>
      <c r="B85" s="7">
        <v>84</v>
      </c>
      <c r="C85" s="4" t="s">
        <v>272</v>
      </c>
      <c r="D85" s="4" t="s">
        <v>271</v>
      </c>
      <c r="E85" s="4" t="s">
        <v>55</v>
      </c>
      <c r="F85" s="4"/>
      <c r="G85" s="4"/>
      <c r="H85" s="4"/>
      <c r="I85" s="4"/>
      <c r="J85" s="4"/>
      <c r="K85" s="4" t="s">
        <v>85</v>
      </c>
      <c r="L85" s="4" t="s">
        <v>154</v>
      </c>
      <c r="M85" s="4"/>
      <c r="N85" s="4" t="s">
        <v>2172</v>
      </c>
      <c r="O85" s="4"/>
      <c r="P85" s="4"/>
      <c r="Q85" s="5">
        <v>40154</v>
      </c>
      <c r="R85" s="5"/>
      <c r="T85" s="6"/>
    </row>
    <row r="86" spans="1:20" s="2" customFormat="1" ht="69.900000000000006" customHeight="1" x14ac:dyDescent="0.3">
      <c r="A86" s="3"/>
      <c r="B86" s="7">
        <v>85</v>
      </c>
      <c r="C86" s="4" t="s">
        <v>273</v>
      </c>
      <c r="D86" s="4" t="s">
        <v>274</v>
      </c>
      <c r="E86" s="4" t="s">
        <v>55</v>
      </c>
      <c r="F86" s="4"/>
      <c r="G86" s="4"/>
      <c r="H86" s="4"/>
      <c r="I86" s="4"/>
      <c r="J86" s="4"/>
      <c r="K86" s="4" t="s">
        <v>85</v>
      </c>
      <c r="L86" s="4" t="s">
        <v>154</v>
      </c>
      <c r="M86" s="4"/>
      <c r="N86" s="4" t="s">
        <v>157</v>
      </c>
      <c r="O86" s="4"/>
      <c r="P86" s="4"/>
      <c r="Q86" s="5">
        <v>40154</v>
      </c>
      <c r="R86" s="5"/>
      <c r="T86" s="6"/>
    </row>
    <row r="87" spans="1:20" s="2" customFormat="1" ht="69.900000000000006" customHeight="1" x14ac:dyDescent="0.3">
      <c r="A87" s="3"/>
      <c r="B87" s="7">
        <v>86</v>
      </c>
      <c r="C87" s="4" t="s">
        <v>275</v>
      </c>
      <c r="D87" s="4" t="s">
        <v>276</v>
      </c>
      <c r="E87" s="4" t="s">
        <v>95</v>
      </c>
      <c r="F87" s="4"/>
      <c r="G87" s="4"/>
      <c r="H87" s="4"/>
      <c r="I87" s="4"/>
      <c r="J87" s="4"/>
      <c r="K87" s="4" t="s">
        <v>85</v>
      </c>
      <c r="L87" s="4" t="s">
        <v>2161</v>
      </c>
      <c r="M87" s="4"/>
      <c r="N87" s="4" t="s">
        <v>2195</v>
      </c>
      <c r="O87" s="4"/>
      <c r="P87" s="4"/>
      <c r="Q87" s="5">
        <v>42736</v>
      </c>
      <c r="R87" s="5"/>
      <c r="T87" s="6"/>
    </row>
    <row r="88" spans="1:20" s="2" customFormat="1" ht="69.900000000000006" customHeight="1" x14ac:dyDescent="0.3">
      <c r="A88" s="3"/>
      <c r="B88" s="7">
        <v>87</v>
      </c>
      <c r="C88" s="4" t="s">
        <v>277</v>
      </c>
      <c r="D88" s="4" t="s">
        <v>278</v>
      </c>
      <c r="E88" s="4" t="s">
        <v>56</v>
      </c>
      <c r="F88" s="4"/>
      <c r="G88" s="4"/>
      <c r="H88" s="4"/>
      <c r="I88" s="4"/>
      <c r="J88" s="4"/>
      <c r="K88" s="4" t="s">
        <v>85</v>
      </c>
      <c r="L88" s="4" t="s">
        <v>2156</v>
      </c>
      <c r="M88" s="4"/>
      <c r="N88" s="4" t="s">
        <v>2155</v>
      </c>
      <c r="O88" s="4"/>
      <c r="P88" s="4"/>
      <c r="Q88" s="5">
        <v>42736</v>
      </c>
      <c r="R88" s="5"/>
      <c r="T88" s="6"/>
    </row>
    <row r="89" spans="1:20" s="2" customFormat="1" ht="69.900000000000006" customHeight="1" x14ac:dyDescent="0.3">
      <c r="A89" s="3"/>
      <c r="B89" s="7">
        <v>88</v>
      </c>
      <c r="C89" s="4" t="s">
        <v>279</v>
      </c>
      <c r="D89" s="4" t="s">
        <v>280</v>
      </c>
      <c r="E89" s="4" t="s">
        <v>54</v>
      </c>
      <c r="F89" s="4"/>
      <c r="G89" s="4"/>
      <c r="H89" s="4"/>
      <c r="I89" s="4"/>
      <c r="J89" s="4"/>
      <c r="K89" s="4" t="s">
        <v>85</v>
      </c>
      <c r="L89" s="4" t="s">
        <v>127</v>
      </c>
      <c r="M89" s="4"/>
      <c r="N89" s="4" t="s">
        <v>2192</v>
      </c>
      <c r="O89" s="4"/>
      <c r="P89" s="4"/>
      <c r="Q89" s="5">
        <v>33988</v>
      </c>
      <c r="R89" s="5"/>
      <c r="T89" s="6"/>
    </row>
    <row r="90" spans="1:20" s="2" customFormat="1" ht="69.900000000000006" customHeight="1" x14ac:dyDescent="0.3">
      <c r="A90" s="3"/>
      <c r="B90" s="7">
        <v>89</v>
      </c>
      <c r="C90" s="4" t="s">
        <v>281</v>
      </c>
      <c r="D90" s="4" t="s">
        <v>282</v>
      </c>
      <c r="E90" s="4" t="s">
        <v>54</v>
      </c>
      <c r="F90" s="4"/>
      <c r="G90" s="4"/>
      <c r="H90" s="4"/>
      <c r="I90" s="4"/>
      <c r="J90" s="4"/>
      <c r="K90" s="4" t="s">
        <v>85</v>
      </c>
      <c r="L90" s="4" t="s">
        <v>127</v>
      </c>
      <c r="M90" s="4"/>
      <c r="N90" s="4" t="s">
        <v>2192</v>
      </c>
      <c r="O90" s="4"/>
      <c r="P90" s="4"/>
      <c r="Q90" s="5">
        <v>33988</v>
      </c>
      <c r="R90" s="5"/>
      <c r="T90" s="6"/>
    </row>
    <row r="91" spans="1:20" s="2" customFormat="1" ht="69.900000000000006" customHeight="1" x14ac:dyDescent="0.3">
      <c r="A91" s="3"/>
      <c r="B91" s="7">
        <v>90</v>
      </c>
      <c r="C91" s="4" t="s">
        <v>283</v>
      </c>
      <c r="D91" s="4" t="s">
        <v>284</v>
      </c>
      <c r="E91" s="4" t="s">
        <v>54</v>
      </c>
      <c r="F91" s="4"/>
      <c r="G91" s="4"/>
      <c r="H91" s="4"/>
      <c r="I91" s="4"/>
      <c r="J91" s="4"/>
      <c r="K91" s="4" t="s">
        <v>85</v>
      </c>
      <c r="L91" s="4" t="s">
        <v>127</v>
      </c>
      <c r="M91" s="4"/>
      <c r="N91" s="4" t="s">
        <v>2192</v>
      </c>
      <c r="O91" s="4"/>
      <c r="P91" s="4"/>
      <c r="Q91" s="5">
        <v>33988</v>
      </c>
      <c r="R91" s="5"/>
      <c r="T91" s="6"/>
    </row>
    <row r="92" spans="1:20" s="2" customFormat="1" ht="69.900000000000006" customHeight="1" x14ac:dyDescent="0.3">
      <c r="A92" s="3"/>
      <c r="B92" s="7">
        <v>91</v>
      </c>
      <c r="C92" s="4" t="s">
        <v>285</v>
      </c>
      <c r="D92" s="4" t="s">
        <v>286</v>
      </c>
      <c r="E92" s="4" t="s">
        <v>54</v>
      </c>
      <c r="F92" s="4"/>
      <c r="G92" s="4"/>
      <c r="H92" s="4"/>
      <c r="I92" s="4"/>
      <c r="J92" s="4"/>
      <c r="K92" s="4" t="s">
        <v>85</v>
      </c>
      <c r="L92" s="4" t="s">
        <v>127</v>
      </c>
      <c r="M92" s="4"/>
      <c r="N92" s="4" t="s">
        <v>2159</v>
      </c>
      <c r="O92" s="4"/>
      <c r="P92" s="4"/>
      <c r="Q92" s="5">
        <v>33988</v>
      </c>
      <c r="R92" s="5"/>
      <c r="T92" s="6"/>
    </row>
    <row r="93" spans="1:20" s="2" customFormat="1" ht="69.900000000000006" customHeight="1" x14ac:dyDescent="0.3">
      <c r="A93" s="3"/>
      <c r="B93" s="7">
        <v>92</v>
      </c>
      <c r="C93" s="4" t="s">
        <v>287</v>
      </c>
      <c r="D93" s="4" t="s">
        <v>288</v>
      </c>
      <c r="E93" s="4" t="s">
        <v>54</v>
      </c>
      <c r="F93" s="4"/>
      <c r="G93" s="4"/>
      <c r="H93" s="4"/>
      <c r="I93" s="4"/>
      <c r="J93" s="4"/>
      <c r="K93" s="4" t="s">
        <v>85</v>
      </c>
      <c r="L93" s="4" t="s">
        <v>127</v>
      </c>
      <c r="M93" s="4"/>
      <c r="N93" s="4" t="s">
        <v>2159</v>
      </c>
      <c r="O93" s="4"/>
      <c r="P93" s="4"/>
      <c r="Q93" s="5">
        <v>33988</v>
      </c>
      <c r="R93" s="5"/>
      <c r="T93" s="6"/>
    </row>
    <row r="94" spans="1:20" s="2" customFormat="1" ht="69.900000000000006" customHeight="1" x14ac:dyDescent="0.3">
      <c r="A94" s="3"/>
      <c r="B94" s="7">
        <v>93</v>
      </c>
      <c r="C94" s="4" t="s">
        <v>289</v>
      </c>
      <c r="D94" s="4" t="s">
        <v>290</v>
      </c>
      <c r="E94" s="4" t="s">
        <v>178</v>
      </c>
      <c r="F94" s="4"/>
      <c r="G94" s="4"/>
      <c r="H94" s="4"/>
      <c r="I94" s="4"/>
      <c r="J94" s="4"/>
      <c r="K94" s="4" t="s">
        <v>85</v>
      </c>
      <c r="L94" s="4" t="s">
        <v>2196</v>
      </c>
      <c r="M94" s="4"/>
      <c r="N94" s="4" t="s">
        <v>2186</v>
      </c>
      <c r="O94" s="4"/>
      <c r="P94" s="4"/>
      <c r="Q94" s="5">
        <v>29221</v>
      </c>
      <c r="R94" s="5"/>
      <c r="T94" s="6"/>
    </row>
    <row r="95" spans="1:20" s="2" customFormat="1" ht="69.900000000000006" customHeight="1" x14ac:dyDescent="0.3">
      <c r="A95" s="3"/>
      <c r="B95" s="7">
        <v>94</v>
      </c>
      <c r="C95" s="4" t="s">
        <v>291</v>
      </c>
      <c r="D95" s="4" t="s">
        <v>292</v>
      </c>
      <c r="E95" s="4" t="s">
        <v>293</v>
      </c>
      <c r="F95" s="4"/>
      <c r="G95" s="4"/>
      <c r="H95" s="4"/>
      <c r="I95" s="4"/>
      <c r="J95" s="4"/>
      <c r="K95" s="4" t="s">
        <v>85</v>
      </c>
      <c r="L95" s="4" t="s">
        <v>2197</v>
      </c>
      <c r="M95" s="4"/>
      <c r="N95" s="4" t="s">
        <v>2198</v>
      </c>
      <c r="O95" s="4"/>
      <c r="P95" s="4"/>
      <c r="Q95" s="5">
        <v>42670</v>
      </c>
      <c r="R95" s="5"/>
      <c r="T95" s="6"/>
    </row>
    <row r="96" spans="1:20" s="2" customFormat="1" ht="69.900000000000006" customHeight="1" x14ac:dyDescent="0.3">
      <c r="A96" s="3"/>
      <c r="B96" s="7">
        <v>95</v>
      </c>
      <c r="C96" s="4" t="s">
        <v>294</v>
      </c>
      <c r="D96" s="4" t="s">
        <v>295</v>
      </c>
      <c r="E96" s="4" t="s">
        <v>55</v>
      </c>
      <c r="F96" s="4"/>
      <c r="G96" s="4"/>
      <c r="H96" s="4"/>
      <c r="I96" s="4"/>
      <c r="J96" s="4"/>
      <c r="K96" s="4" t="s">
        <v>85</v>
      </c>
      <c r="L96" s="4" t="s">
        <v>154</v>
      </c>
      <c r="M96" s="4"/>
      <c r="N96" s="4" t="s">
        <v>2199</v>
      </c>
      <c r="O96" s="4"/>
      <c r="P96" s="4"/>
      <c r="Q96" s="5">
        <v>40154</v>
      </c>
      <c r="R96" s="5"/>
      <c r="T96" s="6"/>
    </row>
    <row r="97" spans="1:20" s="2" customFormat="1" ht="69.900000000000006" customHeight="1" x14ac:dyDescent="0.3">
      <c r="A97" s="3"/>
      <c r="B97" s="7">
        <v>96</v>
      </c>
      <c r="C97" s="4" t="s">
        <v>296</v>
      </c>
      <c r="D97" s="4" t="s">
        <v>297</v>
      </c>
      <c r="E97" s="4" t="s">
        <v>39</v>
      </c>
      <c r="F97" s="4"/>
      <c r="G97" s="4"/>
      <c r="H97" s="4"/>
      <c r="I97" s="4"/>
      <c r="J97" s="4"/>
      <c r="K97" s="4" t="s">
        <v>85</v>
      </c>
      <c r="L97" s="4" t="s">
        <v>186</v>
      </c>
      <c r="M97" s="4"/>
      <c r="N97" s="4" t="s">
        <v>2200</v>
      </c>
      <c r="O97" s="4"/>
      <c r="P97" s="4"/>
      <c r="Q97" s="5">
        <v>39525</v>
      </c>
      <c r="R97" s="5"/>
      <c r="T97" s="6"/>
    </row>
    <row r="98" spans="1:20" s="2" customFormat="1" ht="69.900000000000006" customHeight="1" x14ac:dyDescent="0.3">
      <c r="A98" s="3"/>
      <c r="B98" s="7">
        <v>97</v>
      </c>
      <c r="C98" s="4" t="s">
        <v>298</v>
      </c>
      <c r="D98" s="4" t="s">
        <v>297</v>
      </c>
      <c r="E98" s="4" t="s">
        <v>299</v>
      </c>
      <c r="F98" s="4"/>
      <c r="G98" s="4"/>
      <c r="H98" s="4"/>
      <c r="I98" s="4"/>
      <c r="J98" s="4"/>
      <c r="K98" s="4" t="s">
        <v>85</v>
      </c>
      <c r="L98" s="4" t="s">
        <v>2202</v>
      </c>
      <c r="M98" s="4"/>
      <c r="N98" s="4" t="s">
        <v>2201</v>
      </c>
      <c r="O98" s="4"/>
      <c r="P98" s="4"/>
      <c r="Q98" s="5">
        <v>40571</v>
      </c>
      <c r="R98" s="5"/>
      <c r="T98" s="6"/>
    </row>
    <row r="99" spans="1:20" s="2" customFormat="1" ht="69.900000000000006" customHeight="1" x14ac:dyDescent="0.3">
      <c r="A99" s="3"/>
      <c r="B99" s="7">
        <v>98</v>
      </c>
      <c r="C99" s="4" t="s">
        <v>300</v>
      </c>
      <c r="D99" s="4" t="s">
        <v>297</v>
      </c>
      <c r="E99" s="4" t="s">
        <v>201</v>
      </c>
      <c r="F99" s="4"/>
      <c r="G99" s="4"/>
      <c r="H99" s="4"/>
      <c r="I99" s="4"/>
      <c r="J99" s="4"/>
      <c r="K99" s="4" t="s">
        <v>85</v>
      </c>
      <c r="L99" s="4" t="s">
        <v>198</v>
      </c>
      <c r="M99" s="4"/>
      <c r="N99" s="4" t="s">
        <v>2181</v>
      </c>
      <c r="O99" s="4"/>
      <c r="P99" s="4"/>
      <c r="Q99" s="5">
        <v>39525</v>
      </c>
      <c r="R99" s="5"/>
      <c r="T99" s="6"/>
    </row>
    <row r="100" spans="1:20" s="2" customFormat="1" ht="69.900000000000006" customHeight="1" x14ac:dyDescent="0.3">
      <c r="A100" s="3"/>
      <c r="B100" s="7">
        <v>99</v>
      </c>
      <c r="C100" s="4" t="s">
        <v>301</v>
      </c>
      <c r="D100" s="4" t="s">
        <v>297</v>
      </c>
      <c r="E100" s="4" t="s">
        <v>72</v>
      </c>
      <c r="F100" s="4"/>
      <c r="G100" s="4"/>
      <c r="H100" s="4"/>
      <c r="I100" s="4"/>
      <c r="J100" s="4"/>
      <c r="K100" s="4" t="s">
        <v>85</v>
      </c>
      <c r="L100" s="4" t="s">
        <v>2179</v>
      </c>
      <c r="M100" s="4"/>
      <c r="N100" s="4" t="s">
        <v>2151</v>
      </c>
      <c r="O100" s="4"/>
      <c r="P100" s="4"/>
      <c r="Q100" s="5">
        <v>40092</v>
      </c>
      <c r="R100" s="5"/>
      <c r="T100" s="6"/>
    </row>
    <row r="101" spans="1:20" s="2" customFormat="1" ht="69.900000000000006" customHeight="1" x14ac:dyDescent="0.3">
      <c r="A101" s="3"/>
      <c r="B101" s="7">
        <v>100</v>
      </c>
      <c r="C101" s="4" t="s">
        <v>302</v>
      </c>
      <c r="D101" s="4" t="s">
        <v>297</v>
      </c>
      <c r="E101" s="4" t="s">
        <v>63</v>
      </c>
      <c r="F101" s="4" t="s">
        <v>303</v>
      </c>
      <c r="G101" s="4"/>
      <c r="H101" s="4"/>
      <c r="I101" s="4"/>
      <c r="J101" s="4"/>
      <c r="K101" s="4" t="s">
        <v>85</v>
      </c>
      <c r="L101" s="4" t="s">
        <v>2204</v>
      </c>
      <c r="M101" s="4"/>
      <c r="N101" s="4" t="s">
        <v>2203</v>
      </c>
      <c r="O101" s="4"/>
      <c r="P101" s="4"/>
      <c r="Q101" s="5">
        <v>41640</v>
      </c>
      <c r="R101" s="5"/>
      <c r="T101" s="6"/>
    </row>
    <row r="102" spans="1:20" s="2" customFormat="1" ht="69.900000000000006" customHeight="1" x14ac:dyDescent="0.3">
      <c r="A102" s="3"/>
      <c r="B102" s="7">
        <v>101</v>
      </c>
      <c r="C102" s="4" t="s">
        <v>304</v>
      </c>
      <c r="D102" s="4" t="s">
        <v>305</v>
      </c>
      <c r="E102" s="4" t="s">
        <v>201</v>
      </c>
      <c r="F102" s="4"/>
      <c r="G102" s="4"/>
      <c r="H102" s="4"/>
      <c r="I102" s="4"/>
      <c r="J102" s="4"/>
      <c r="K102" s="4" t="s">
        <v>85</v>
      </c>
      <c r="L102" s="4" t="s">
        <v>2153</v>
      </c>
      <c r="M102" s="4"/>
      <c r="N102" s="4" t="s">
        <v>2181</v>
      </c>
      <c r="O102" s="4"/>
      <c r="P102" s="4"/>
      <c r="Q102" s="5">
        <v>42005</v>
      </c>
      <c r="R102" s="5"/>
      <c r="T102" s="6"/>
    </row>
    <row r="103" spans="1:20" s="2" customFormat="1" ht="69.900000000000006" customHeight="1" x14ac:dyDescent="0.3">
      <c r="A103" s="3"/>
      <c r="B103" s="7">
        <v>102</v>
      </c>
      <c r="C103" s="4" t="s">
        <v>306</v>
      </c>
      <c r="D103" s="4" t="s">
        <v>305</v>
      </c>
      <c r="E103" s="4" t="s">
        <v>81</v>
      </c>
      <c r="F103" s="4"/>
      <c r="G103" s="4"/>
      <c r="H103" s="4"/>
      <c r="I103" s="4"/>
      <c r="J103" s="4"/>
      <c r="K103" s="4" t="s">
        <v>85</v>
      </c>
      <c r="L103" s="4" t="s">
        <v>2156</v>
      </c>
      <c r="M103" s="4"/>
      <c r="N103" s="4" t="s">
        <v>2171</v>
      </c>
      <c r="O103" s="4"/>
      <c r="P103" s="4"/>
      <c r="Q103" s="5">
        <v>42736</v>
      </c>
      <c r="R103" s="5"/>
      <c r="T103" s="6"/>
    </row>
    <row r="104" spans="1:20" s="2" customFormat="1" ht="69.900000000000006" customHeight="1" x14ac:dyDescent="0.3">
      <c r="A104" s="3"/>
      <c r="B104" s="7">
        <v>103</v>
      </c>
      <c r="C104" s="4" t="s">
        <v>307</v>
      </c>
      <c r="D104" s="4" t="s">
        <v>308</v>
      </c>
      <c r="E104" s="4" t="s">
        <v>37</v>
      </c>
      <c r="F104" s="4" t="s">
        <v>212</v>
      </c>
      <c r="G104" s="4"/>
      <c r="H104" s="4"/>
      <c r="I104" s="4"/>
      <c r="J104" s="4"/>
      <c r="K104" s="4" t="s">
        <v>85</v>
      </c>
      <c r="L104" s="4" t="s">
        <v>2206</v>
      </c>
      <c r="M104" s="4"/>
      <c r="N104" s="4" t="s">
        <v>2205</v>
      </c>
      <c r="O104" s="4"/>
      <c r="P104" s="4"/>
      <c r="Q104" s="5">
        <v>41640</v>
      </c>
      <c r="R104" s="5"/>
      <c r="T104" s="6"/>
    </row>
    <row r="105" spans="1:20" s="2" customFormat="1" ht="69.900000000000006" customHeight="1" x14ac:dyDescent="0.3">
      <c r="A105" s="3"/>
      <c r="B105" s="7">
        <v>104</v>
      </c>
      <c r="C105" s="4" t="s">
        <v>309</v>
      </c>
      <c r="D105" s="4" t="s">
        <v>310</v>
      </c>
      <c r="E105" s="4" t="s">
        <v>43</v>
      </c>
      <c r="F105" s="4"/>
      <c r="G105" s="4"/>
      <c r="H105" s="4"/>
      <c r="I105" s="4"/>
      <c r="J105" s="4"/>
      <c r="K105" s="4" t="s">
        <v>85</v>
      </c>
      <c r="L105" s="4" t="s">
        <v>2142</v>
      </c>
      <c r="M105" s="4"/>
      <c r="N105" s="4" t="s">
        <v>2207</v>
      </c>
      <c r="O105" s="4"/>
      <c r="P105" s="4"/>
      <c r="Q105" s="5">
        <v>42736</v>
      </c>
      <c r="R105" s="5"/>
      <c r="T105" s="6"/>
    </row>
    <row r="106" spans="1:20" s="2" customFormat="1" ht="69.900000000000006" customHeight="1" x14ac:dyDescent="0.3">
      <c r="A106" s="3"/>
      <c r="B106" s="7">
        <v>105</v>
      </c>
      <c r="C106" s="4" t="s">
        <v>311</v>
      </c>
      <c r="D106" s="4" t="s">
        <v>312</v>
      </c>
      <c r="E106" s="4" t="s">
        <v>50</v>
      </c>
      <c r="F106" s="4"/>
      <c r="G106" s="4"/>
      <c r="H106" s="4"/>
      <c r="I106" s="4"/>
      <c r="J106" s="4"/>
      <c r="K106" s="4" t="s">
        <v>85</v>
      </c>
      <c r="L106" s="4" t="s">
        <v>145</v>
      </c>
      <c r="M106" s="4"/>
      <c r="N106" s="4" t="s">
        <v>2169</v>
      </c>
      <c r="O106" s="4"/>
      <c r="P106" s="4"/>
      <c r="Q106" s="5">
        <v>39920</v>
      </c>
      <c r="R106" s="5"/>
      <c r="T106" s="6"/>
    </row>
    <row r="107" spans="1:20" s="2" customFormat="1" ht="69.900000000000006" customHeight="1" x14ac:dyDescent="0.3">
      <c r="A107" s="3"/>
      <c r="B107" s="7">
        <v>106</v>
      </c>
      <c r="C107" s="4" t="s">
        <v>313</v>
      </c>
      <c r="D107" s="4" t="s">
        <v>314</v>
      </c>
      <c r="E107" s="4" t="s">
        <v>38</v>
      </c>
      <c r="F107" s="4"/>
      <c r="G107" s="4"/>
      <c r="H107" s="4"/>
      <c r="I107" s="4"/>
      <c r="J107" s="4"/>
      <c r="K107" s="4" t="s">
        <v>85</v>
      </c>
      <c r="L107" s="4" t="s">
        <v>2156</v>
      </c>
      <c r="M107" s="4"/>
      <c r="N107" s="4" t="s">
        <v>2208</v>
      </c>
      <c r="O107" s="4"/>
      <c r="P107" s="4"/>
      <c r="Q107" s="5">
        <v>42736</v>
      </c>
      <c r="R107" s="5"/>
      <c r="T107" s="6"/>
    </row>
    <row r="108" spans="1:20" s="2" customFormat="1" ht="69.900000000000006" customHeight="1" x14ac:dyDescent="0.3">
      <c r="A108" s="3"/>
      <c r="B108" s="7">
        <v>107</v>
      </c>
      <c r="C108" s="4" t="s">
        <v>315</v>
      </c>
      <c r="D108" s="4" t="s">
        <v>316</v>
      </c>
      <c r="E108" s="4" t="s">
        <v>45</v>
      </c>
      <c r="F108" s="4"/>
      <c r="G108" s="4"/>
      <c r="H108" s="4"/>
      <c r="I108" s="4"/>
      <c r="J108" s="4"/>
      <c r="K108" s="4" t="s">
        <v>85</v>
      </c>
      <c r="L108" s="4" t="s">
        <v>105</v>
      </c>
      <c r="M108" s="4"/>
      <c r="N108" s="4" t="s">
        <v>2191</v>
      </c>
      <c r="O108" s="4"/>
      <c r="P108" s="4"/>
      <c r="Q108" s="5">
        <v>38768</v>
      </c>
      <c r="R108" s="5"/>
      <c r="T108" s="6"/>
    </row>
    <row r="109" spans="1:20" s="2" customFormat="1" ht="69.900000000000006" customHeight="1" x14ac:dyDescent="0.3">
      <c r="A109" s="3"/>
      <c r="B109" s="7">
        <v>108</v>
      </c>
      <c r="C109" s="4" t="s">
        <v>318</v>
      </c>
      <c r="D109" s="4" t="s">
        <v>319</v>
      </c>
      <c r="E109" s="4" t="s">
        <v>320</v>
      </c>
      <c r="F109" s="4"/>
      <c r="G109" s="4"/>
      <c r="H109" s="4"/>
      <c r="I109" s="4"/>
      <c r="J109" s="4"/>
      <c r="K109" s="4" t="s">
        <v>85</v>
      </c>
      <c r="L109" s="4" t="s">
        <v>317</v>
      </c>
      <c r="M109" s="4"/>
      <c r="N109" s="4" t="s">
        <v>2209</v>
      </c>
      <c r="O109" s="4"/>
      <c r="P109" s="4"/>
      <c r="Q109" s="5">
        <v>33793</v>
      </c>
      <c r="R109" s="5"/>
      <c r="T109" s="6"/>
    </row>
    <row r="110" spans="1:20" s="2" customFormat="1" ht="69.900000000000006" customHeight="1" x14ac:dyDescent="0.3">
      <c r="A110" s="3"/>
      <c r="B110" s="7">
        <v>109</v>
      </c>
      <c r="C110" s="4" t="s">
        <v>321</v>
      </c>
      <c r="D110" s="4" t="s">
        <v>322</v>
      </c>
      <c r="E110" s="4" t="s">
        <v>269</v>
      </c>
      <c r="F110" s="4"/>
      <c r="G110" s="4"/>
      <c r="H110" s="4"/>
      <c r="I110" s="4"/>
      <c r="J110" s="4"/>
      <c r="K110" s="4" t="s">
        <v>85</v>
      </c>
      <c r="L110" s="4" t="s">
        <v>2211</v>
      </c>
      <c r="M110" s="4"/>
      <c r="N110" s="4" t="s">
        <v>2210</v>
      </c>
      <c r="O110" s="4"/>
      <c r="P110" s="4"/>
      <c r="Q110" s="5">
        <v>42736</v>
      </c>
      <c r="R110" s="5"/>
      <c r="T110" s="6"/>
    </row>
    <row r="111" spans="1:20" s="2" customFormat="1" ht="69.900000000000006" customHeight="1" x14ac:dyDescent="0.3">
      <c r="A111" s="3"/>
      <c r="B111" s="7">
        <v>110</v>
      </c>
      <c r="C111" s="4" t="s">
        <v>323</v>
      </c>
      <c r="D111" s="4" t="s">
        <v>324</v>
      </c>
      <c r="E111" s="4" t="s">
        <v>269</v>
      </c>
      <c r="F111" s="4"/>
      <c r="G111" s="4"/>
      <c r="H111" s="4"/>
      <c r="I111" s="4"/>
      <c r="J111" s="4"/>
      <c r="K111" s="4" t="s">
        <v>85</v>
      </c>
      <c r="L111" s="4" t="s">
        <v>2211</v>
      </c>
      <c r="M111" s="4"/>
      <c r="N111" s="4" t="s">
        <v>2210</v>
      </c>
      <c r="O111" s="4"/>
      <c r="P111" s="4"/>
      <c r="Q111" s="5">
        <v>42736</v>
      </c>
      <c r="R111" s="5"/>
      <c r="T111" s="6"/>
    </row>
    <row r="112" spans="1:20" s="2" customFormat="1" ht="69.900000000000006" customHeight="1" x14ac:dyDescent="0.3">
      <c r="A112" s="3"/>
      <c r="B112" s="7">
        <v>111</v>
      </c>
      <c r="C112" s="4" t="s">
        <v>325</v>
      </c>
      <c r="D112" s="4" t="s">
        <v>326</v>
      </c>
      <c r="E112" s="4" t="s">
        <v>39</v>
      </c>
      <c r="F112" s="4"/>
      <c r="G112" s="4"/>
      <c r="H112" s="4"/>
      <c r="I112" s="4"/>
      <c r="J112" s="4"/>
      <c r="K112" s="4" t="s">
        <v>85</v>
      </c>
      <c r="L112" s="4" t="s">
        <v>186</v>
      </c>
      <c r="M112" s="4"/>
      <c r="N112" s="4" t="s">
        <v>2178</v>
      </c>
      <c r="O112" s="4"/>
      <c r="P112" s="4"/>
      <c r="Q112" s="5">
        <v>40052</v>
      </c>
      <c r="R112" s="5"/>
      <c r="T112" s="6"/>
    </row>
    <row r="113" spans="1:20" s="2" customFormat="1" ht="69.900000000000006" customHeight="1" x14ac:dyDescent="0.3">
      <c r="A113" s="3"/>
      <c r="B113" s="7">
        <v>112</v>
      </c>
      <c r="C113" s="4" t="s">
        <v>327</v>
      </c>
      <c r="D113" s="4" t="s">
        <v>326</v>
      </c>
      <c r="E113" s="4" t="s">
        <v>39</v>
      </c>
      <c r="F113" s="4"/>
      <c r="G113" s="4"/>
      <c r="H113" s="4"/>
      <c r="I113" s="4"/>
      <c r="J113" s="4"/>
      <c r="K113" s="4" t="s">
        <v>85</v>
      </c>
      <c r="L113" s="4" t="s">
        <v>186</v>
      </c>
      <c r="M113" s="4"/>
      <c r="N113" s="4" t="s">
        <v>2200</v>
      </c>
      <c r="O113" s="4"/>
      <c r="P113" s="4"/>
      <c r="Q113" s="5">
        <v>40052</v>
      </c>
      <c r="R113" s="5"/>
      <c r="T113" s="6"/>
    </row>
    <row r="114" spans="1:20" s="2" customFormat="1" ht="69.900000000000006" customHeight="1" x14ac:dyDescent="0.3">
      <c r="A114" s="3"/>
      <c r="B114" s="7">
        <v>113</v>
      </c>
      <c r="C114" s="4" t="s">
        <v>328</v>
      </c>
      <c r="D114" s="4" t="s">
        <v>326</v>
      </c>
      <c r="E114" s="4" t="s">
        <v>68</v>
      </c>
      <c r="F114" s="4" t="s">
        <v>329</v>
      </c>
      <c r="G114" s="4"/>
      <c r="H114" s="4"/>
      <c r="I114" s="4"/>
      <c r="J114" s="4"/>
      <c r="K114" s="4" t="s">
        <v>85</v>
      </c>
      <c r="L114" s="4" t="s">
        <v>2213</v>
      </c>
      <c r="M114" s="4"/>
      <c r="N114" s="4" t="s">
        <v>2212</v>
      </c>
      <c r="O114" s="4"/>
      <c r="P114" s="4"/>
      <c r="Q114" s="5">
        <v>43101</v>
      </c>
      <c r="R114" s="5"/>
      <c r="T114" s="6"/>
    </row>
    <row r="115" spans="1:20" s="2" customFormat="1" ht="69.900000000000006" customHeight="1" x14ac:dyDescent="0.3">
      <c r="A115" s="3"/>
      <c r="B115" s="7">
        <v>114</v>
      </c>
      <c r="C115" s="4" t="s">
        <v>330</v>
      </c>
      <c r="D115" s="4" t="s">
        <v>326</v>
      </c>
      <c r="E115" s="4" t="s">
        <v>98</v>
      </c>
      <c r="F115" s="4" t="s">
        <v>212</v>
      </c>
      <c r="G115" s="4"/>
      <c r="H115" s="4"/>
      <c r="I115" s="4"/>
      <c r="J115" s="4"/>
      <c r="K115" s="4" t="s">
        <v>85</v>
      </c>
      <c r="L115" s="4" t="s">
        <v>2215</v>
      </c>
      <c r="M115" s="4"/>
      <c r="N115" s="4" t="s">
        <v>2214</v>
      </c>
      <c r="O115" s="4"/>
      <c r="P115" s="4"/>
      <c r="Q115" s="5">
        <v>40843</v>
      </c>
      <c r="R115" s="5"/>
      <c r="T115" s="6"/>
    </row>
    <row r="116" spans="1:20" s="2" customFormat="1" ht="69.900000000000006" customHeight="1" x14ac:dyDescent="0.3">
      <c r="A116" s="3"/>
      <c r="B116" s="7">
        <v>115</v>
      </c>
      <c r="C116" s="4" t="s">
        <v>331</v>
      </c>
      <c r="D116" s="4" t="s">
        <v>326</v>
      </c>
      <c r="E116" s="4" t="s">
        <v>39</v>
      </c>
      <c r="F116" s="4"/>
      <c r="G116" s="4"/>
      <c r="H116" s="4"/>
      <c r="I116" s="4"/>
      <c r="J116" s="4"/>
      <c r="K116" s="4" t="s">
        <v>85</v>
      </c>
      <c r="L116" s="4" t="s">
        <v>186</v>
      </c>
      <c r="M116" s="4"/>
      <c r="N116" s="4" t="s">
        <v>2178</v>
      </c>
      <c r="O116" s="4"/>
      <c r="P116" s="4"/>
      <c r="Q116" s="5">
        <v>40052</v>
      </c>
      <c r="R116" s="5"/>
      <c r="T116" s="6"/>
    </row>
    <row r="117" spans="1:20" s="2" customFormat="1" ht="69.900000000000006" customHeight="1" x14ac:dyDescent="0.3">
      <c r="A117" s="3"/>
      <c r="B117" s="7">
        <v>116</v>
      </c>
      <c r="C117" s="4" t="s">
        <v>332</v>
      </c>
      <c r="D117" s="4" t="s">
        <v>333</v>
      </c>
      <c r="E117" s="4" t="s">
        <v>59</v>
      </c>
      <c r="F117" s="4"/>
      <c r="G117" s="4"/>
      <c r="H117" s="4"/>
      <c r="I117" s="4"/>
      <c r="J117" s="4"/>
      <c r="K117" s="4" t="s">
        <v>85</v>
      </c>
      <c r="L117" s="4" t="s">
        <v>250</v>
      </c>
      <c r="M117" s="4"/>
      <c r="N117" s="4" t="s">
        <v>2190</v>
      </c>
      <c r="O117" s="4"/>
      <c r="P117" s="4"/>
      <c r="Q117" s="5">
        <v>39903</v>
      </c>
      <c r="R117" s="5"/>
      <c r="T117" s="6"/>
    </row>
    <row r="118" spans="1:20" s="2" customFormat="1" ht="69.900000000000006" customHeight="1" x14ac:dyDescent="0.3">
      <c r="A118" s="3"/>
      <c r="B118" s="7">
        <v>117</v>
      </c>
      <c r="C118" s="4" t="s">
        <v>334</v>
      </c>
      <c r="D118" s="4" t="s">
        <v>335</v>
      </c>
      <c r="E118" s="4" t="s">
        <v>56</v>
      </c>
      <c r="F118" s="4"/>
      <c r="G118" s="4"/>
      <c r="H118" s="4"/>
      <c r="I118" s="4"/>
      <c r="J118" s="4"/>
      <c r="K118" s="4" t="s">
        <v>85</v>
      </c>
      <c r="L118" s="4" t="s">
        <v>2161</v>
      </c>
      <c r="M118" s="4"/>
      <c r="N118" s="4" t="s">
        <v>2176</v>
      </c>
      <c r="O118" s="4"/>
      <c r="P118" s="4"/>
      <c r="Q118" s="5">
        <v>42736</v>
      </c>
      <c r="R118" s="5"/>
      <c r="T118" s="6"/>
    </row>
    <row r="119" spans="1:20" s="2" customFormat="1" ht="69.900000000000006" customHeight="1" x14ac:dyDescent="0.3">
      <c r="A119" s="3"/>
      <c r="B119" s="7">
        <v>118</v>
      </c>
      <c r="C119" s="4" t="s">
        <v>336</v>
      </c>
      <c r="D119" s="4" t="s">
        <v>335</v>
      </c>
      <c r="E119" s="4" t="s">
        <v>56</v>
      </c>
      <c r="F119" s="4"/>
      <c r="G119" s="4"/>
      <c r="H119" s="4"/>
      <c r="I119" s="4"/>
      <c r="J119" s="4"/>
      <c r="K119" s="4" t="s">
        <v>85</v>
      </c>
      <c r="L119" s="4" t="s">
        <v>2156</v>
      </c>
      <c r="M119" s="4"/>
      <c r="N119" s="4" t="s">
        <v>2155</v>
      </c>
      <c r="O119" s="4"/>
      <c r="P119" s="4"/>
      <c r="Q119" s="5">
        <v>42736</v>
      </c>
      <c r="R119" s="5"/>
      <c r="T119" s="6"/>
    </row>
    <row r="120" spans="1:20" s="2" customFormat="1" ht="69.900000000000006" customHeight="1" x14ac:dyDescent="0.3">
      <c r="A120" s="3"/>
      <c r="B120" s="7">
        <v>119</v>
      </c>
      <c r="C120" s="4" t="s">
        <v>337</v>
      </c>
      <c r="D120" s="4" t="s">
        <v>338</v>
      </c>
      <c r="E120" s="4" t="s">
        <v>4</v>
      </c>
      <c r="F120" s="4" t="s">
        <v>339</v>
      </c>
      <c r="G120" s="4"/>
      <c r="H120" s="4"/>
      <c r="I120" s="4"/>
      <c r="J120" s="4"/>
      <c r="K120" s="4" t="s">
        <v>85</v>
      </c>
      <c r="L120" s="4" t="s">
        <v>2183</v>
      </c>
      <c r="M120" s="4"/>
      <c r="N120" s="4" t="s">
        <v>2177</v>
      </c>
      <c r="O120" s="4"/>
      <c r="P120" s="4"/>
      <c r="Q120" s="5">
        <v>41640</v>
      </c>
      <c r="R120" s="5"/>
      <c r="T120" s="6"/>
    </row>
    <row r="121" spans="1:20" s="2" customFormat="1" ht="69.900000000000006" customHeight="1" x14ac:dyDescent="0.3">
      <c r="A121" s="3"/>
      <c r="B121" s="7">
        <v>120</v>
      </c>
      <c r="C121" s="4" t="s">
        <v>340</v>
      </c>
      <c r="D121" s="4" t="s">
        <v>341</v>
      </c>
      <c r="E121" s="4" t="s">
        <v>43</v>
      </c>
      <c r="F121" s="4"/>
      <c r="G121" s="4"/>
      <c r="H121" s="4"/>
      <c r="I121" s="4"/>
      <c r="J121" s="4"/>
      <c r="K121" s="4" t="s">
        <v>85</v>
      </c>
      <c r="L121" s="4" t="s">
        <v>2161</v>
      </c>
      <c r="M121" s="4"/>
      <c r="N121" s="4" t="s">
        <v>2216</v>
      </c>
      <c r="O121" s="4"/>
      <c r="P121" s="4"/>
      <c r="Q121" s="5">
        <v>42736</v>
      </c>
      <c r="R121" s="5"/>
      <c r="T121" s="6"/>
    </row>
    <row r="122" spans="1:20" s="2" customFormat="1" ht="69.900000000000006" customHeight="1" x14ac:dyDescent="0.3">
      <c r="A122" s="3"/>
      <c r="B122" s="7">
        <v>121</v>
      </c>
      <c r="C122" s="4" t="s">
        <v>342</v>
      </c>
      <c r="D122" s="4" t="s">
        <v>343</v>
      </c>
      <c r="E122" s="4" t="s">
        <v>138</v>
      </c>
      <c r="F122" s="4"/>
      <c r="G122" s="4"/>
      <c r="H122" s="4"/>
      <c r="I122" s="4"/>
      <c r="J122" s="4"/>
      <c r="K122" s="4" t="s">
        <v>85</v>
      </c>
      <c r="L122" s="4" t="s">
        <v>2161</v>
      </c>
      <c r="M122" s="4"/>
      <c r="N122" s="4" t="s">
        <v>2165</v>
      </c>
      <c r="O122" s="4"/>
      <c r="P122" s="4"/>
      <c r="Q122" s="5">
        <v>42736</v>
      </c>
      <c r="R122" s="5"/>
      <c r="T122" s="6"/>
    </row>
    <row r="123" spans="1:20" s="2" customFormat="1" ht="69.900000000000006" customHeight="1" x14ac:dyDescent="0.3">
      <c r="A123" s="3"/>
      <c r="B123" s="7">
        <v>122</v>
      </c>
      <c r="C123" s="4" t="s">
        <v>344</v>
      </c>
      <c r="D123" s="4" t="s">
        <v>345</v>
      </c>
      <c r="E123" s="4" t="s">
        <v>43</v>
      </c>
      <c r="F123" s="4"/>
      <c r="G123" s="4"/>
      <c r="H123" s="4"/>
      <c r="I123" s="4"/>
      <c r="J123" s="4"/>
      <c r="K123" s="4" t="s">
        <v>85</v>
      </c>
      <c r="L123" s="4" t="s">
        <v>2161</v>
      </c>
      <c r="M123" s="4"/>
      <c r="N123" s="4" t="s">
        <v>2216</v>
      </c>
      <c r="O123" s="4"/>
      <c r="P123" s="4"/>
      <c r="Q123" s="5">
        <v>42736</v>
      </c>
      <c r="R123" s="5"/>
      <c r="T123" s="6"/>
    </row>
    <row r="124" spans="1:20" s="2" customFormat="1" ht="69.900000000000006" customHeight="1" x14ac:dyDescent="0.3">
      <c r="A124" s="3"/>
      <c r="B124" s="7">
        <v>123</v>
      </c>
      <c r="C124" s="4" t="s">
        <v>346</v>
      </c>
      <c r="D124" s="4" t="s">
        <v>345</v>
      </c>
      <c r="E124" s="4" t="s">
        <v>43</v>
      </c>
      <c r="F124" s="4"/>
      <c r="G124" s="4"/>
      <c r="H124" s="4"/>
      <c r="I124" s="4"/>
      <c r="J124" s="4"/>
      <c r="K124" s="4" t="s">
        <v>85</v>
      </c>
      <c r="L124" s="4" t="s">
        <v>2161</v>
      </c>
      <c r="M124" s="4"/>
      <c r="N124" s="4" t="s">
        <v>2216</v>
      </c>
      <c r="O124" s="4"/>
      <c r="P124" s="4"/>
      <c r="Q124" s="5">
        <v>42736</v>
      </c>
      <c r="R124" s="5"/>
      <c r="T124" s="6"/>
    </row>
    <row r="125" spans="1:20" s="11" customFormat="1" ht="69.900000000000006" customHeight="1" x14ac:dyDescent="0.3">
      <c r="A125" s="8"/>
      <c r="B125" s="7">
        <v>124</v>
      </c>
      <c r="C125" s="9" t="s">
        <v>347</v>
      </c>
      <c r="D125" s="9" t="s">
        <v>348</v>
      </c>
      <c r="E125" s="9" t="s">
        <v>69</v>
      </c>
      <c r="F125" s="9"/>
      <c r="G125" s="9"/>
      <c r="H125" s="9"/>
      <c r="I125" s="9"/>
      <c r="J125" s="9"/>
      <c r="K125" s="9" t="s">
        <v>85</v>
      </c>
      <c r="L125" s="9" t="s">
        <v>2235</v>
      </c>
      <c r="M125" s="9"/>
      <c r="N125" s="9" t="s">
        <v>2234</v>
      </c>
      <c r="O125" s="9"/>
      <c r="P125" s="9"/>
      <c r="Q125" s="10">
        <v>42370</v>
      </c>
      <c r="R125" s="10"/>
      <c r="T125" s="12"/>
    </row>
    <row r="126" spans="1:20" s="2" customFormat="1" ht="69.900000000000006" customHeight="1" x14ac:dyDescent="0.3">
      <c r="A126" s="3"/>
      <c r="B126" s="7">
        <v>125</v>
      </c>
      <c r="C126" s="4" t="s">
        <v>349</v>
      </c>
      <c r="D126" s="4" t="s">
        <v>350</v>
      </c>
      <c r="E126" s="4" t="s">
        <v>27</v>
      </c>
      <c r="F126" s="4"/>
      <c r="G126" s="4"/>
      <c r="H126" s="4"/>
      <c r="I126" s="4"/>
      <c r="J126" s="4"/>
      <c r="K126" s="4" t="s">
        <v>85</v>
      </c>
      <c r="L126" s="4" t="s">
        <v>2153</v>
      </c>
      <c r="M126" s="4"/>
      <c r="N126" s="4" t="s">
        <v>2217</v>
      </c>
      <c r="O126" s="4"/>
      <c r="P126" s="4"/>
      <c r="Q126" s="5">
        <v>42005</v>
      </c>
      <c r="R126" s="5"/>
      <c r="T126" s="6"/>
    </row>
    <row r="127" spans="1:20" s="2" customFormat="1" ht="69.900000000000006" customHeight="1" x14ac:dyDescent="0.3">
      <c r="A127" s="3"/>
      <c r="B127" s="7">
        <v>126</v>
      </c>
      <c r="C127" s="4" t="s">
        <v>351</v>
      </c>
      <c r="D127" s="4" t="s">
        <v>352</v>
      </c>
      <c r="E127" s="4" t="s">
        <v>54</v>
      </c>
      <c r="F127" s="4"/>
      <c r="G127" s="4"/>
      <c r="H127" s="4"/>
      <c r="I127" s="4"/>
      <c r="J127" s="4"/>
      <c r="K127" s="4" t="s">
        <v>85</v>
      </c>
      <c r="L127" s="4" t="s">
        <v>127</v>
      </c>
      <c r="M127" s="4"/>
      <c r="N127" s="4" t="s">
        <v>2159</v>
      </c>
      <c r="O127" s="4"/>
      <c r="P127" s="4"/>
      <c r="Q127" s="5">
        <v>33988</v>
      </c>
      <c r="R127" s="5"/>
      <c r="T127" s="6"/>
    </row>
    <row r="128" spans="1:20" s="2" customFormat="1" ht="69.900000000000006" customHeight="1" x14ac:dyDescent="0.3">
      <c r="A128" s="3"/>
      <c r="B128" s="7">
        <v>127</v>
      </c>
      <c r="C128" s="4" t="s">
        <v>353</v>
      </c>
      <c r="D128" s="4" t="s">
        <v>354</v>
      </c>
      <c r="E128" s="4" t="s">
        <v>45</v>
      </c>
      <c r="F128" s="4"/>
      <c r="G128" s="4"/>
      <c r="H128" s="4"/>
      <c r="I128" s="4"/>
      <c r="J128" s="4"/>
      <c r="K128" s="4" t="s">
        <v>85</v>
      </c>
      <c r="L128" s="4" t="s">
        <v>105</v>
      </c>
      <c r="M128" s="4"/>
      <c r="N128" s="4" t="s">
        <v>2191</v>
      </c>
      <c r="O128" s="4"/>
      <c r="P128" s="4"/>
      <c r="Q128" s="5">
        <v>38768</v>
      </c>
      <c r="R128" s="5"/>
      <c r="T128" s="6"/>
    </row>
    <row r="129" spans="1:20" s="2" customFormat="1" ht="69.900000000000006" customHeight="1" x14ac:dyDescent="0.3">
      <c r="A129" s="3"/>
      <c r="B129" s="7">
        <v>128</v>
      </c>
      <c r="C129" s="4" t="s">
        <v>355</v>
      </c>
      <c r="D129" s="4" t="s">
        <v>356</v>
      </c>
      <c r="E129" s="4" t="s">
        <v>51</v>
      </c>
      <c r="F129" s="4"/>
      <c r="G129" s="4"/>
      <c r="H129" s="4"/>
      <c r="I129" s="4"/>
      <c r="J129" s="4"/>
      <c r="K129" s="4" t="s">
        <v>85</v>
      </c>
      <c r="L129" s="4" t="s">
        <v>2152</v>
      </c>
      <c r="M129" s="4"/>
      <c r="N129" s="4" t="s">
        <v>2163</v>
      </c>
      <c r="O129" s="4"/>
      <c r="P129" s="4"/>
      <c r="Q129" s="5">
        <v>42005</v>
      </c>
      <c r="R129" s="5"/>
      <c r="T129" s="6"/>
    </row>
    <row r="130" spans="1:20" s="2" customFormat="1" ht="69.900000000000006" customHeight="1" x14ac:dyDescent="0.3">
      <c r="A130" s="3"/>
      <c r="B130" s="7">
        <v>129</v>
      </c>
      <c r="C130" s="4" t="s">
        <v>357</v>
      </c>
      <c r="D130" s="4" t="s">
        <v>358</v>
      </c>
      <c r="E130" s="4" t="s">
        <v>51</v>
      </c>
      <c r="F130" s="4"/>
      <c r="G130" s="4"/>
      <c r="H130" s="4"/>
      <c r="I130" s="4"/>
      <c r="J130" s="4"/>
      <c r="K130" s="4" t="s">
        <v>85</v>
      </c>
      <c r="L130" s="4" t="s">
        <v>2152</v>
      </c>
      <c r="M130" s="4"/>
      <c r="N130" s="4" t="s">
        <v>2163</v>
      </c>
      <c r="O130" s="4"/>
      <c r="P130" s="4"/>
      <c r="Q130" s="5">
        <v>42005</v>
      </c>
      <c r="R130" s="5"/>
      <c r="T130" s="6"/>
    </row>
    <row r="131" spans="1:20" s="2" customFormat="1" ht="69.900000000000006" customHeight="1" x14ac:dyDescent="0.3">
      <c r="A131" s="3"/>
      <c r="B131" s="7">
        <v>130</v>
      </c>
      <c r="C131" s="4" t="s">
        <v>359</v>
      </c>
      <c r="D131" s="4" t="s">
        <v>360</v>
      </c>
      <c r="E131" s="4" t="s">
        <v>54</v>
      </c>
      <c r="F131" s="4"/>
      <c r="G131" s="4"/>
      <c r="H131" s="4"/>
      <c r="I131" s="4"/>
      <c r="J131" s="4"/>
      <c r="K131" s="4" t="s">
        <v>85</v>
      </c>
      <c r="L131" s="4" t="s">
        <v>127</v>
      </c>
      <c r="M131" s="4"/>
      <c r="N131" s="4" t="s">
        <v>2192</v>
      </c>
      <c r="O131" s="4"/>
      <c r="P131" s="4"/>
      <c r="Q131" s="5">
        <v>33988</v>
      </c>
      <c r="R131" s="5"/>
      <c r="T131" s="6"/>
    </row>
    <row r="132" spans="1:20" s="2" customFormat="1" ht="69.900000000000006" customHeight="1" x14ac:dyDescent="0.3">
      <c r="A132" s="3"/>
      <c r="B132" s="7">
        <v>131</v>
      </c>
      <c r="C132" s="4" t="s">
        <v>361</v>
      </c>
      <c r="D132" s="4" t="s">
        <v>362</v>
      </c>
      <c r="E132" s="4" t="s">
        <v>138</v>
      </c>
      <c r="F132" s="4"/>
      <c r="G132" s="4"/>
      <c r="H132" s="4"/>
      <c r="I132" s="4"/>
      <c r="J132" s="4"/>
      <c r="K132" s="4" t="s">
        <v>85</v>
      </c>
      <c r="L132" s="4" t="s">
        <v>136</v>
      </c>
      <c r="M132" s="4"/>
      <c r="N132" s="4" t="s">
        <v>2165</v>
      </c>
      <c r="O132" s="4"/>
      <c r="P132" s="4"/>
      <c r="Q132" s="5">
        <v>42736</v>
      </c>
      <c r="R132" s="5"/>
      <c r="T132" s="6"/>
    </row>
    <row r="133" spans="1:20" s="2" customFormat="1" ht="69.900000000000006" customHeight="1" x14ac:dyDescent="0.3">
      <c r="A133" s="3"/>
      <c r="B133" s="7">
        <v>132</v>
      </c>
      <c r="C133" s="4" t="s">
        <v>363</v>
      </c>
      <c r="D133" s="4" t="s">
        <v>364</v>
      </c>
      <c r="E133" s="4" t="s">
        <v>51</v>
      </c>
      <c r="F133" s="4"/>
      <c r="G133" s="4"/>
      <c r="H133" s="4"/>
      <c r="I133" s="4"/>
      <c r="J133" s="4"/>
      <c r="K133" s="4" t="s">
        <v>85</v>
      </c>
      <c r="L133" s="4" t="s">
        <v>2161</v>
      </c>
      <c r="M133" s="4"/>
      <c r="N133" s="4" t="s">
        <v>116</v>
      </c>
      <c r="O133" s="4"/>
      <c r="P133" s="4"/>
      <c r="Q133" s="5">
        <v>42005</v>
      </c>
      <c r="R133" s="5"/>
      <c r="T133" s="6"/>
    </row>
    <row r="134" spans="1:20" s="2" customFormat="1" ht="69.900000000000006" customHeight="1" x14ac:dyDescent="0.3">
      <c r="A134" s="3"/>
      <c r="B134" s="7">
        <v>133</v>
      </c>
      <c r="C134" s="4" t="s">
        <v>365</v>
      </c>
      <c r="D134" s="4" t="s">
        <v>366</v>
      </c>
      <c r="E134" s="4" t="s">
        <v>98</v>
      </c>
      <c r="F134" s="4" t="s">
        <v>99</v>
      </c>
      <c r="G134" s="4"/>
      <c r="H134" s="4"/>
      <c r="I134" s="4"/>
      <c r="J134" s="4"/>
      <c r="K134" s="4" t="s">
        <v>85</v>
      </c>
      <c r="L134" s="4" t="s">
        <v>2215</v>
      </c>
      <c r="M134" s="4"/>
      <c r="N134" s="4" t="s">
        <v>2144</v>
      </c>
      <c r="O134" s="4"/>
      <c r="P134" s="4"/>
      <c r="Q134" s="5">
        <v>40843</v>
      </c>
      <c r="R134" s="5"/>
      <c r="T134" s="6"/>
    </row>
    <row r="135" spans="1:20" s="2" customFormat="1" ht="69.900000000000006" customHeight="1" x14ac:dyDescent="0.3">
      <c r="A135" s="3"/>
      <c r="B135" s="7">
        <v>134</v>
      </c>
      <c r="C135" s="4" t="s">
        <v>367</v>
      </c>
      <c r="D135" s="4" t="s">
        <v>368</v>
      </c>
      <c r="E135" s="4" t="s">
        <v>138</v>
      </c>
      <c r="F135" s="4"/>
      <c r="G135" s="4"/>
      <c r="H135" s="4"/>
      <c r="I135" s="4"/>
      <c r="J135" s="4"/>
      <c r="K135" s="4" t="s">
        <v>85</v>
      </c>
      <c r="L135" s="4" t="s">
        <v>2161</v>
      </c>
      <c r="M135" s="4"/>
      <c r="N135" s="4" t="s">
        <v>2165</v>
      </c>
      <c r="O135" s="4"/>
      <c r="P135" s="4"/>
      <c r="Q135" s="5">
        <v>42736</v>
      </c>
      <c r="R135" s="5"/>
      <c r="T135" s="6"/>
    </row>
    <row r="136" spans="1:20" s="2" customFormat="1" ht="69.900000000000006" customHeight="1" x14ac:dyDescent="0.3">
      <c r="A136" s="3"/>
      <c r="B136" s="7">
        <v>135</v>
      </c>
      <c r="C136" s="4" t="s">
        <v>369</v>
      </c>
      <c r="D136" s="4" t="s">
        <v>370</v>
      </c>
      <c r="E136" s="4" t="s">
        <v>15</v>
      </c>
      <c r="F136" s="4"/>
      <c r="G136" s="4"/>
      <c r="H136" s="4"/>
      <c r="I136" s="4"/>
      <c r="J136" s="4"/>
      <c r="K136" s="4" t="s">
        <v>85</v>
      </c>
      <c r="L136" s="4" t="s">
        <v>2219</v>
      </c>
      <c r="M136" s="4"/>
      <c r="N136" s="4" t="s">
        <v>2218</v>
      </c>
      <c r="O136" s="4"/>
      <c r="P136" s="4"/>
      <c r="Q136" s="5">
        <v>40773</v>
      </c>
      <c r="R136" s="5"/>
      <c r="T136" s="6"/>
    </row>
    <row r="137" spans="1:20" s="2" customFormat="1" ht="69.900000000000006" customHeight="1" x14ac:dyDescent="0.3">
      <c r="A137" s="3"/>
      <c r="B137" s="7">
        <v>136</v>
      </c>
      <c r="C137" s="4" t="s">
        <v>371</v>
      </c>
      <c r="D137" s="4" t="s">
        <v>372</v>
      </c>
      <c r="E137" s="4" t="s">
        <v>79</v>
      </c>
      <c r="F137" s="4"/>
      <c r="G137" s="4"/>
      <c r="H137" s="4"/>
      <c r="I137" s="4"/>
      <c r="J137" s="4"/>
      <c r="K137" s="4" t="s">
        <v>85</v>
      </c>
      <c r="L137" s="4" t="s">
        <v>2183</v>
      </c>
      <c r="M137" s="4"/>
      <c r="N137" s="4" t="s">
        <v>2220</v>
      </c>
      <c r="O137" s="4"/>
      <c r="P137" s="4"/>
      <c r="Q137" s="5">
        <v>41428</v>
      </c>
      <c r="R137" s="5"/>
      <c r="T137" s="6"/>
    </row>
    <row r="138" spans="1:20" s="2" customFormat="1" ht="69.900000000000006" customHeight="1" x14ac:dyDescent="0.3">
      <c r="A138" s="3"/>
      <c r="B138" s="7">
        <v>137</v>
      </c>
      <c r="C138" s="4" t="s">
        <v>373</v>
      </c>
      <c r="D138" s="4" t="s">
        <v>374</v>
      </c>
      <c r="E138" s="4" t="s">
        <v>63</v>
      </c>
      <c r="F138" s="4" t="s">
        <v>375</v>
      </c>
      <c r="G138" s="4"/>
      <c r="H138" s="4"/>
      <c r="I138" s="4"/>
      <c r="J138" s="4"/>
      <c r="K138" s="4" t="s">
        <v>85</v>
      </c>
      <c r="L138" s="4" t="s">
        <v>2183</v>
      </c>
      <c r="M138" s="4"/>
      <c r="N138" s="4" t="s">
        <v>2221</v>
      </c>
      <c r="O138" s="4"/>
      <c r="P138" s="4"/>
      <c r="Q138" s="5">
        <v>41640</v>
      </c>
      <c r="R138" s="5"/>
      <c r="T138" s="6"/>
    </row>
    <row r="139" spans="1:20" s="2" customFormat="1" ht="69.900000000000006" customHeight="1" x14ac:dyDescent="0.3">
      <c r="A139" s="3"/>
      <c r="B139" s="7">
        <v>138</v>
      </c>
      <c r="C139" s="4" t="s">
        <v>376</v>
      </c>
      <c r="D139" s="4" t="s">
        <v>377</v>
      </c>
      <c r="E139" s="4" t="s">
        <v>81</v>
      </c>
      <c r="F139" s="4"/>
      <c r="G139" s="4"/>
      <c r="H139" s="4"/>
      <c r="I139" s="4"/>
      <c r="J139" s="4"/>
      <c r="K139" s="4" t="s">
        <v>85</v>
      </c>
      <c r="L139" s="4" t="s">
        <v>2152</v>
      </c>
      <c r="M139" s="4"/>
      <c r="N139" s="4" t="s">
        <v>2170</v>
      </c>
      <c r="O139" s="4"/>
      <c r="P139" s="4"/>
      <c r="Q139" s="5">
        <v>42005</v>
      </c>
      <c r="R139" s="5"/>
      <c r="T139" s="6"/>
    </row>
    <row r="140" spans="1:20" s="2" customFormat="1" ht="69.900000000000006" customHeight="1" x14ac:dyDescent="0.3">
      <c r="A140" s="3"/>
      <c r="B140" s="7">
        <v>139</v>
      </c>
      <c r="C140" s="4" t="s">
        <v>378</v>
      </c>
      <c r="D140" s="4" t="s">
        <v>379</v>
      </c>
      <c r="E140" s="4" t="s">
        <v>44</v>
      </c>
      <c r="F140" s="4" t="s">
        <v>380</v>
      </c>
      <c r="G140" s="4"/>
      <c r="H140" s="4"/>
      <c r="I140" s="4"/>
      <c r="J140" s="4"/>
      <c r="K140" s="4" t="s">
        <v>85</v>
      </c>
      <c r="L140" s="4" t="s">
        <v>2223</v>
      </c>
      <c r="M140" s="4"/>
      <c r="N140" s="4" t="s">
        <v>2222</v>
      </c>
      <c r="O140" s="4"/>
      <c r="P140" s="4"/>
      <c r="Q140" s="5">
        <v>41469</v>
      </c>
      <c r="R140" s="5"/>
      <c r="T140" s="6"/>
    </row>
    <row r="141" spans="1:20" s="2" customFormat="1" ht="69.900000000000006" customHeight="1" x14ac:dyDescent="0.3">
      <c r="A141" s="3"/>
      <c r="B141" s="7">
        <v>140</v>
      </c>
      <c r="C141" s="4" t="s">
        <v>381</v>
      </c>
      <c r="D141" s="4" t="s">
        <v>382</v>
      </c>
      <c r="E141" s="4" t="s">
        <v>45</v>
      </c>
      <c r="F141" s="4" t="s">
        <v>383</v>
      </c>
      <c r="G141" s="4"/>
      <c r="H141" s="4"/>
      <c r="I141" s="4"/>
      <c r="J141" s="4"/>
      <c r="K141" s="4" t="s">
        <v>85</v>
      </c>
      <c r="L141" s="4" t="s">
        <v>105</v>
      </c>
      <c r="M141" s="4"/>
      <c r="N141" s="4" t="s">
        <v>2191</v>
      </c>
      <c r="O141" s="4"/>
      <c r="P141" s="4"/>
      <c r="Q141" s="5">
        <v>38768</v>
      </c>
      <c r="R141" s="5"/>
      <c r="T141" s="6"/>
    </row>
    <row r="142" spans="1:20" s="2" customFormat="1" ht="69.900000000000006" customHeight="1" x14ac:dyDescent="0.3">
      <c r="A142" s="3"/>
      <c r="B142" s="7">
        <v>141</v>
      </c>
      <c r="C142" s="4" t="s">
        <v>384</v>
      </c>
      <c r="D142" s="4" t="s">
        <v>382</v>
      </c>
      <c r="E142" s="4" t="s">
        <v>45</v>
      </c>
      <c r="F142" s="4" t="s">
        <v>383</v>
      </c>
      <c r="G142" s="4"/>
      <c r="H142" s="4"/>
      <c r="I142" s="4"/>
      <c r="J142" s="4"/>
      <c r="K142" s="4" t="s">
        <v>85</v>
      </c>
      <c r="L142" s="4" t="s">
        <v>105</v>
      </c>
      <c r="M142" s="4"/>
      <c r="N142" s="4" t="s">
        <v>2191</v>
      </c>
      <c r="O142" s="4"/>
      <c r="P142" s="4"/>
      <c r="Q142" s="5">
        <v>38768</v>
      </c>
      <c r="R142" s="5"/>
      <c r="T142" s="6"/>
    </row>
    <row r="143" spans="1:20" s="2" customFormat="1" ht="69.900000000000006" customHeight="1" x14ac:dyDescent="0.3">
      <c r="A143" s="3"/>
      <c r="B143" s="7">
        <v>142</v>
      </c>
      <c r="C143" s="4" t="s">
        <v>385</v>
      </c>
      <c r="D143" s="4" t="s">
        <v>382</v>
      </c>
      <c r="E143" s="4" t="s">
        <v>45</v>
      </c>
      <c r="F143" s="4" t="s">
        <v>383</v>
      </c>
      <c r="G143" s="4"/>
      <c r="H143" s="4"/>
      <c r="I143" s="4"/>
      <c r="J143" s="4"/>
      <c r="K143" s="4" t="s">
        <v>85</v>
      </c>
      <c r="L143" s="4" t="s">
        <v>105</v>
      </c>
      <c r="M143" s="4"/>
      <c r="N143" s="4" t="s">
        <v>2191</v>
      </c>
      <c r="O143" s="4"/>
      <c r="P143" s="4"/>
      <c r="Q143" s="5">
        <v>38768</v>
      </c>
      <c r="R143" s="5"/>
      <c r="T143" s="6"/>
    </row>
    <row r="144" spans="1:20" s="2" customFormat="1" ht="69.900000000000006" customHeight="1" x14ac:dyDescent="0.3">
      <c r="A144" s="3"/>
      <c r="B144" s="7">
        <v>143</v>
      </c>
      <c r="C144" s="4" t="s">
        <v>386</v>
      </c>
      <c r="D144" s="4" t="s">
        <v>382</v>
      </c>
      <c r="E144" s="4" t="s">
        <v>45</v>
      </c>
      <c r="F144" s="4" t="s">
        <v>383</v>
      </c>
      <c r="G144" s="4"/>
      <c r="H144" s="4"/>
      <c r="I144" s="4"/>
      <c r="J144" s="4"/>
      <c r="K144" s="4" t="s">
        <v>85</v>
      </c>
      <c r="L144" s="4" t="s">
        <v>105</v>
      </c>
      <c r="M144" s="4"/>
      <c r="N144" s="4" t="s">
        <v>2191</v>
      </c>
      <c r="O144" s="4"/>
      <c r="P144" s="4"/>
      <c r="Q144" s="5">
        <v>38768</v>
      </c>
      <c r="R144" s="5"/>
      <c r="T144" s="6"/>
    </row>
    <row r="145" spans="1:20" s="2" customFormat="1" ht="69.900000000000006" customHeight="1" x14ac:dyDescent="0.3">
      <c r="A145" s="3"/>
      <c r="B145" s="7">
        <v>144</v>
      </c>
      <c r="C145" s="4" t="s">
        <v>387</v>
      </c>
      <c r="D145" s="4" t="s">
        <v>382</v>
      </c>
      <c r="E145" s="4" t="s">
        <v>38</v>
      </c>
      <c r="F145" s="4" t="s">
        <v>388</v>
      </c>
      <c r="G145" s="4"/>
      <c r="H145" s="4"/>
      <c r="I145" s="4"/>
      <c r="J145" s="4"/>
      <c r="K145" s="4" t="s">
        <v>85</v>
      </c>
      <c r="L145" s="4" t="s">
        <v>2152</v>
      </c>
      <c r="M145" s="4"/>
      <c r="N145" s="4" t="s">
        <v>2184</v>
      </c>
      <c r="O145" s="4"/>
      <c r="P145" s="4"/>
      <c r="Q145" s="5">
        <v>42005</v>
      </c>
      <c r="R145" s="5"/>
      <c r="T145" s="6"/>
    </row>
    <row r="146" spans="1:20" s="2" customFormat="1" ht="69.900000000000006" customHeight="1" x14ac:dyDescent="0.3">
      <c r="A146" s="3"/>
      <c r="B146" s="7">
        <v>145</v>
      </c>
      <c r="C146" s="4" t="s">
        <v>389</v>
      </c>
      <c r="D146" s="4" t="s">
        <v>382</v>
      </c>
      <c r="E146" s="4" t="s">
        <v>390</v>
      </c>
      <c r="F146" s="4"/>
      <c r="G146" s="4"/>
      <c r="H146" s="4"/>
      <c r="I146" s="4"/>
      <c r="J146" s="4"/>
      <c r="K146" s="4" t="s">
        <v>85</v>
      </c>
      <c r="L146" s="4" t="s">
        <v>2161</v>
      </c>
      <c r="M146" s="4"/>
      <c r="N146" s="4" t="s">
        <v>2224</v>
      </c>
      <c r="O146" s="4"/>
      <c r="P146" s="4"/>
      <c r="Q146" s="5">
        <v>42736</v>
      </c>
      <c r="R146" s="5"/>
      <c r="T146" s="6"/>
    </row>
    <row r="147" spans="1:20" s="2" customFormat="1" ht="69.900000000000006" customHeight="1" x14ac:dyDescent="0.3">
      <c r="A147" s="3"/>
      <c r="B147" s="7">
        <v>146</v>
      </c>
      <c r="C147" s="4" t="s">
        <v>391</v>
      </c>
      <c r="D147" s="4" t="s">
        <v>382</v>
      </c>
      <c r="E147" s="4" t="s">
        <v>70</v>
      </c>
      <c r="F147" s="4"/>
      <c r="G147" s="4"/>
      <c r="H147" s="4"/>
      <c r="I147" s="4"/>
      <c r="J147" s="4"/>
      <c r="K147" s="4" t="s">
        <v>85</v>
      </c>
      <c r="L147" s="4" t="s">
        <v>2161</v>
      </c>
      <c r="M147" s="4"/>
      <c r="N147" s="4" t="s">
        <v>2224</v>
      </c>
      <c r="O147" s="4"/>
      <c r="P147" s="4"/>
      <c r="Q147" s="5">
        <v>42736</v>
      </c>
      <c r="R147" s="5"/>
      <c r="T147" s="6"/>
    </row>
    <row r="148" spans="1:20" s="2" customFormat="1" ht="69.900000000000006" customHeight="1" x14ac:dyDescent="0.3">
      <c r="A148" s="3"/>
      <c r="B148" s="7">
        <v>147</v>
      </c>
      <c r="C148" s="4" t="s">
        <v>392</v>
      </c>
      <c r="D148" s="4" t="s">
        <v>393</v>
      </c>
      <c r="E148" s="4" t="s">
        <v>76</v>
      </c>
      <c r="F148" s="4"/>
      <c r="G148" s="4"/>
      <c r="H148" s="4"/>
      <c r="I148" s="4"/>
      <c r="J148" s="4"/>
      <c r="K148" s="4" t="s">
        <v>85</v>
      </c>
      <c r="L148" s="4" t="s">
        <v>2152</v>
      </c>
      <c r="M148" s="4"/>
      <c r="N148" s="4" t="s">
        <v>2225</v>
      </c>
      <c r="O148" s="4"/>
      <c r="P148" s="4"/>
      <c r="Q148" s="5">
        <v>42005</v>
      </c>
      <c r="R148" s="5"/>
      <c r="T148" s="6"/>
    </row>
    <row r="149" spans="1:20" s="2" customFormat="1" ht="69.900000000000006" customHeight="1" x14ac:dyDescent="0.3">
      <c r="A149" s="3"/>
      <c r="B149" s="7">
        <v>148</v>
      </c>
      <c r="C149" s="4" t="s">
        <v>394</v>
      </c>
      <c r="D149" s="4" t="s">
        <v>395</v>
      </c>
      <c r="E149" s="4" t="s">
        <v>51</v>
      </c>
      <c r="F149" s="4"/>
      <c r="G149" s="4"/>
      <c r="H149" s="4"/>
      <c r="I149" s="4"/>
      <c r="J149" s="4"/>
      <c r="K149" s="4" t="s">
        <v>85</v>
      </c>
      <c r="L149" s="4" t="s">
        <v>2152</v>
      </c>
      <c r="M149" s="4"/>
      <c r="N149" s="4" t="s">
        <v>2163</v>
      </c>
      <c r="O149" s="4"/>
      <c r="P149" s="4"/>
      <c r="Q149" s="5">
        <v>42005</v>
      </c>
      <c r="R149" s="5"/>
      <c r="T149" s="6"/>
    </row>
    <row r="150" spans="1:20" s="2" customFormat="1" ht="69.900000000000006" customHeight="1" x14ac:dyDescent="0.3">
      <c r="A150" s="3"/>
      <c r="B150" s="7">
        <v>149</v>
      </c>
      <c r="C150" s="4" t="s">
        <v>396</v>
      </c>
      <c r="D150" s="4" t="s">
        <v>397</v>
      </c>
      <c r="E150" s="4" t="s">
        <v>201</v>
      </c>
      <c r="F150" s="4"/>
      <c r="G150" s="4"/>
      <c r="H150" s="4"/>
      <c r="I150" s="4"/>
      <c r="J150" s="4"/>
      <c r="K150" s="4" t="s">
        <v>85</v>
      </c>
      <c r="L150" s="4" t="s">
        <v>198</v>
      </c>
      <c r="M150" s="4"/>
      <c r="N150" s="4" t="s">
        <v>2185</v>
      </c>
      <c r="O150" s="4"/>
      <c r="P150" s="4"/>
      <c r="Q150" s="5">
        <v>40106</v>
      </c>
      <c r="R150" s="5"/>
      <c r="T150" s="6"/>
    </row>
    <row r="151" spans="1:20" s="2" customFormat="1" ht="69.900000000000006" customHeight="1" x14ac:dyDescent="0.3">
      <c r="A151" s="3"/>
      <c r="B151" s="7">
        <v>150</v>
      </c>
      <c r="C151" s="4" t="s">
        <v>398</v>
      </c>
      <c r="D151" s="4" t="s">
        <v>399</v>
      </c>
      <c r="E151" s="4" t="s">
        <v>400</v>
      </c>
      <c r="F151" s="4"/>
      <c r="G151" s="4"/>
      <c r="H151" s="4" t="s">
        <v>401</v>
      </c>
      <c r="I151" s="4"/>
      <c r="J151" s="4"/>
      <c r="K151" s="4" t="s">
        <v>85</v>
      </c>
      <c r="L151" s="4" t="s">
        <v>2227</v>
      </c>
      <c r="M151" s="4"/>
      <c r="N151" s="4" t="s">
        <v>2226</v>
      </c>
      <c r="O151" s="4"/>
      <c r="P151" s="4"/>
      <c r="Q151" s="5">
        <v>33988</v>
      </c>
      <c r="R151" s="5"/>
      <c r="T151" s="6"/>
    </row>
    <row r="152" spans="1:20" s="2" customFormat="1" ht="69.900000000000006" customHeight="1" x14ac:dyDescent="0.3">
      <c r="A152" s="3"/>
      <c r="B152" s="7">
        <v>151</v>
      </c>
      <c r="C152" s="4" t="s">
        <v>402</v>
      </c>
      <c r="D152" s="4" t="s">
        <v>403</v>
      </c>
      <c r="E152" s="4" t="s">
        <v>269</v>
      </c>
      <c r="F152" s="4"/>
      <c r="G152" s="4"/>
      <c r="H152" s="4"/>
      <c r="I152" s="4"/>
      <c r="J152" s="4"/>
      <c r="K152" s="4" t="s">
        <v>85</v>
      </c>
      <c r="L152" s="4" t="s">
        <v>2211</v>
      </c>
      <c r="M152" s="4"/>
      <c r="N152" s="4" t="s">
        <v>2210</v>
      </c>
      <c r="O152" s="4"/>
      <c r="P152" s="4"/>
      <c r="Q152" s="5">
        <v>42736</v>
      </c>
      <c r="R152" s="5"/>
      <c r="T152" s="6"/>
    </row>
    <row r="153" spans="1:20" s="2" customFormat="1" ht="69.900000000000006" customHeight="1" x14ac:dyDescent="0.3">
      <c r="A153" s="3"/>
      <c r="B153" s="7">
        <v>152</v>
      </c>
      <c r="C153" s="4" t="s">
        <v>404</v>
      </c>
      <c r="D153" s="4" t="s">
        <v>405</v>
      </c>
      <c r="E153" s="4" t="s">
        <v>50</v>
      </c>
      <c r="F153" s="4"/>
      <c r="G153" s="4"/>
      <c r="H153" s="4"/>
      <c r="I153" s="4"/>
      <c r="J153" s="4"/>
      <c r="K153" s="4" t="s">
        <v>85</v>
      </c>
      <c r="L153" s="4" t="s">
        <v>145</v>
      </c>
      <c r="M153" s="4"/>
      <c r="N153" s="4" t="s">
        <v>2173</v>
      </c>
      <c r="O153" s="4"/>
      <c r="P153" s="4"/>
      <c r="Q153" s="5">
        <v>39920</v>
      </c>
      <c r="R153" s="5"/>
      <c r="T153" s="6"/>
    </row>
    <row r="154" spans="1:20" s="2" customFormat="1" ht="69.900000000000006" customHeight="1" x14ac:dyDescent="0.3">
      <c r="A154" s="3"/>
      <c r="B154" s="7">
        <v>153</v>
      </c>
      <c r="C154" s="4" t="s">
        <v>406</v>
      </c>
      <c r="D154" s="4" t="s">
        <v>407</v>
      </c>
      <c r="E154" s="4" t="s">
        <v>81</v>
      </c>
      <c r="F154" s="4"/>
      <c r="G154" s="4"/>
      <c r="H154" s="4"/>
      <c r="I154" s="4"/>
      <c r="J154" s="4"/>
      <c r="K154" s="4" t="s">
        <v>85</v>
      </c>
      <c r="L154" s="4" t="s">
        <v>2161</v>
      </c>
      <c r="M154" s="4"/>
      <c r="N154" s="4" t="s">
        <v>2170</v>
      </c>
      <c r="O154" s="4"/>
      <c r="P154" s="4"/>
      <c r="Q154" s="5">
        <v>42736</v>
      </c>
      <c r="R154" s="5"/>
      <c r="T154" s="6"/>
    </row>
    <row r="155" spans="1:20" s="2" customFormat="1" ht="69.900000000000006" customHeight="1" x14ac:dyDescent="0.3">
      <c r="A155" s="3"/>
      <c r="B155" s="7">
        <v>154</v>
      </c>
      <c r="C155" s="4" t="s">
        <v>408</v>
      </c>
      <c r="D155" s="4" t="s">
        <v>409</v>
      </c>
      <c r="E155" s="4" t="s">
        <v>50</v>
      </c>
      <c r="F155" s="4"/>
      <c r="G155" s="4"/>
      <c r="H155" s="4"/>
      <c r="I155" s="4"/>
      <c r="J155" s="4"/>
      <c r="K155" s="4" t="s">
        <v>85</v>
      </c>
      <c r="L155" s="4" t="s">
        <v>145</v>
      </c>
      <c r="M155" s="4"/>
      <c r="N155" s="4" t="s">
        <v>2173</v>
      </c>
      <c r="O155" s="4"/>
      <c r="P155" s="4"/>
      <c r="Q155" s="5">
        <v>39920</v>
      </c>
      <c r="R155" s="5"/>
      <c r="T155" s="6"/>
    </row>
    <row r="156" spans="1:20" s="2" customFormat="1" ht="69.900000000000006" customHeight="1" x14ac:dyDescent="0.3">
      <c r="A156" s="3"/>
      <c r="B156" s="7">
        <v>155</v>
      </c>
      <c r="C156" s="4" t="s">
        <v>410</v>
      </c>
      <c r="D156" s="4" t="s">
        <v>411</v>
      </c>
      <c r="E156" s="4" t="s">
        <v>50</v>
      </c>
      <c r="F156" s="4"/>
      <c r="G156" s="4"/>
      <c r="H156" s="4"/>
      <c r="I156" s="4"/>
      <c r="J156" s="4"/>
      <c r="K156" s="4" t="s">
        <v>85</v>
      </c>
      <c r="L156" s="4" t="s">
        <v>145</v>
      </c>
      <c r="M156" s="4"/>
      <c r="N156" s="4" t="s">
        <v>2169</v>
      </c>
      <c r="O156" s="4"/>
      <c r="P156" s="4"/>
      <c r="Q156" s="5">
        <v>39920</v>
      </c>
      <c r="R156" s="5"/>
      <c r="T156" s="6"/>
    </row>
    <row r="157" spans="1:20" s="2" customFormat="1" ht="69.900000000000006" customHeight="1" x14ac:dyDescent="0.3">
      <c r="A157" s="3"/>
      <c r="B157" s="7">
        <v>156</v>
      </c>
      <c r="C157" s="4" t="s">
        <v>412</v>
      </c>
      <c r="D157" s="4" t="s">
        <v>413</v>
      </c>
      <c r="E157" s="4" t="s">
        <v>95</v>
      </c>
      <c r="F157" s="4"/>
      <c r="G157" s="4"/>
      <c r="H157" s="4"/>
      <c r="I157" s="4"/>
      <c r="J157" s="4"/>
      <c r="K157" s="4" t="s">
        <v>85</v>
      </c>
      <c r="L157" s="4" t="s">
        <v>2161</v>
      </c>
      <c r="M157" s="4"/>
      <c r="N157" s="4" t="s">
        <v>2195</v>
      </c>
      <c r="O157" s="4"/>
      <c r="P157" s="4"/>
      <c r="Q157" s="5">
        <v>42736</v>
      </c>
      <c r="R157" s="5"/>
      <c r="T157" s="6"/>
    </row>
    <row r="158" spans="1:20" s="2" customFormat="1" ht="69.900000000000006" customHeight="1" x14ac:dyDescent="0.3">
      <c r="A158" s="3"/>
      <c r="B158" s="7">
        <v>157</v>
      </c>
      <c r="C158" s="4" t="s">
        <v>414</v>
      </c>
      <c r="D158" s="4" t="s">
        <v>415</v>
      </c>
      <c r="E158" s="4" t="s">
        <v>102</v>
      </c>
      <c r="F158" s="4" t="s">
        <v>416</v>
      </c>
      <c r="G158" s="4"/>
      <c r="H158" s="4"/>
      <c r="I158" s="4"/>
      <c r="J158" s="4"/>
      <c r="K158" s="4" t="s">
        <v>85</v>
      </c>
      <c r="L158" s="4" t="s">
        <v>2229</v>
      </c>
      <c r="M158" s="4"/>
      <c r="N158" s="4" t="s">
        <v>2228</v>
      </c>
      <c r="O158" s="4"/>
      <c r="P158" s="4"/>
      <c r="Q158" s="5">
        <v>43181</v>
      </c>
      <c r="R158" s="5"/>
      <c r="T158" s="6"/>
    </row>
    <row r="159" spans="1:20" s="2" customFormat="1" ht="69.900000000000006" customHeight="1" x14ac:dyDescent="0.3">
      <c r="A159" s="3"/>
      <c r="B159" s="7">
        <v>158</v>
      </c>
      <c r="C159" s="4" t="s">
        <v>417</v>
      </c>
      <c r="D159" s="4" t="s">
        <v>418</v>
      </c>
      <c r="E159" s="4" t="s">
        <v>201</v>
      </c>
      <c r="F159" s="4"/>
      <c r="G159" s="4"/>
      <c r="H159" s="4"/>
      <c r="I159" s="4"/>
      <c r="J159" s="4"/>
      <c r="K159" s="4" t="s">
        <v>85</v>
      </c>
      <c r="L159" s="4" t="s">
        <v>2230</v>
      </c>
      <c r="M159" s="4"/>
      <c r="N159" s="4" t="s">
        <v>2185</v>
      </c>
      <c r="O159" s="4"/>
      <c r="P159" s="4"/>
      <c r="Q159" s="5">
        <v>42370</v>
      </c>
      <c r="R159" s="5"/>
      <c r="T159" s="6"/>
    </row>
    <row r="160" spans="1:20" s="2" customFormat="1" ht="69.900000000000006" customHeight="1" x14ac:dyDescent="0.3">
      <c r="A160" s="3"/>
      <c r="B160" s="7">
        <v>159</v>
      </c>
      <c r="C160" s="4" t="s">
        <v>419</v>
      </c>
      <c r="D160" s="4" t="s">
        <v>420</v>
      </c>
      <c r="E160" s="4" t="s">
        <v>95</v>
      </c>
      <c r="F160" s="4" t="s">
        <v>380</v>
      </c>
      <c r="G160" s="4"/>
      <c r="H160" s="4"/>
      <c r="I160" s="4"/>
      <c r="J160" s="4"/>
      <c r="K160" s="4" t="s">
        <v>85</v>
      </c>
      <c r="L160" s="4" t="s">
        <v>2152</v>
      </c>
      <c r="M160" s="4"/>
      <c r="N160" s="4" t="s">
        <v>2195</v>
      </c>
      <c r="O160" s="4"/>
      <c r="P160" s="4"/>
      <c r="Q160" s="5">
        <v>42005</v>
      </c>
      <c r="R160" s="5"/>
      <c r="T160" s="6"/>
    </row>
    <row r="161" spans="1:20" s="2" customFormat="1" ht="69.900000000000006" customHeight="1" x14ac:dyDescent="0.3">
      <c r="A161" s="3"/>
      <c r="B161" s="7">
        <v>160</v>
      </c>
      <c r="C161" s="4" t="s">
        <v>422</v>
      </c>
      <c r="D161" s="4" t="s">
        <v>423</v>
      </c>
      <c r="E161" s="4" t="s">
        <v>424</v>
      </c>
      <c r="F161" s="4" t="s">
        <v>426</v>
      </c>
      <c r="G161" s="4"/>
      <c r="H161" s="4" t="s">
        <v>425</v>
      </c>
      <c r="I161" s="4"/>
      <c r="J161" s="4"/>
      <c r="K161" s="4" t="s">
        <v>421</v>
      </c>
      <c r="L161" s="4" t="s">
        <v>2231</v>
      </c>
      <c r="M161" s="4"/>
      <c r="N161" s="4" t="s">
        <v>6</v>
      </c>
      <c r="O161" s="4"/>
      <c r="P161" s="4"/>
      <c r="Q161" s="5">
        <v>39917</v>
      </c>
      <c r="R161" s="5"/>
      <c r="T161" s="6"/>
    </row>
    <row r="162" spans="1:20" s="2" customFormat="1" ht="69.900000000000006" customHeight="1" x14ac:dyDescent="0.3">
      <c r="A162" s="3"/>
      <c r="B162" s="7">
        <v>161</v>
      </c>
      <c r="C162" s="4" t="s">
        <v>427</v>
      </c>
      <c r="D162" s="4" t="s">
        <v>429</v>
      </c>
      <c r="E162" s="4" t="s">
        <v>39</v>
      </c>
      <c r="F162" s="4" t="s">
        <v>430</v>
      </c>
      <c r="G162" s="4"/>
      <c r="H162" s="4"/>
      <c r="I162" s="4"/>
      <c r="J162" s="4"/>
      <c r="K162" s="4" t="s">
        <v>428</v>
      </c>
      <c r="L162" s="4" t="s">
        <v>2183</v>
      </c>
      <c r="M162" s="4"/>
      <c r="N162" s="4" t="s">
        <v>2178</v>
      </c>
      <c r="O162" s="4"/>
      <c r="P162" s="4"/>
      <c r="Q162" s="5">
        <v>41640</v>
      </c>
      <c r="R162" s="5"/>
      <c r="T162" s="6"/>
    </row>
    <row r="163" spans="1:20" s="2" customFormat="1" ht="69.900000000000006" customHeight="1" x14ac:dyDescent="0.3">
      <c r="A163" s="3"/>
      <c r="B163" s="7">
        <v>162</v>
      </c>
      <c r="C163" s="4" t="s">
        <v>431</v>
      </c>
      <c r="D163" s="4" t="s">
        <v>2311</v>
      </c>
      <c r="E163" s="4" t="s">
        <v>16</v>
      </c>
      <c r="F163" s="4" t="s">
        <v>433</v>
      </c>
      <c r="G163" s="4"/>
      <c r="H163" s="4" t="s">
        <v>432</v>
      </c>
      <c r="I163" s="4"/>
      <c r="J163" s="4"/>
      <c r="K163" s="4" t="s">
        <v>428</v>
      </c>
      <c r="L163" s="4" t="s">
        <v>2232</v>
      </c>
      <c r="M163" s="4"/>
      <c r="N163" s="4" t="s">
        <v>6</v>
      </c>
      <c r="O163" s="4"/>
      <c r="P163" s="4"/>
      <c r="Q163" s="5">
        <v>41348</v>
      </c>
      <c r="R163" s="5"/>
      <c r="T163" s="6"/>
    </row>
    <row r="164" spans="1:20" s="2" customFormat="1" ht="69.900000000000006" customHeight="1" x14ac:dyDescent="0.3">
      <c r="A164" s="3"/>
      <c r="B164" s="7">
        <v>163</v>
      </c>
      <c r="C164" s="4" t="s">
        <v>434</v>
      </c>
      <c r="D164" s="4" t="s">
        <v>435</v>
      </c>
      <c r="E164" s="4" t="s">
        <v>269</v>
      </c>
      <c r="F164" s="4" t="s">
        <v>436</v>
      </c>
      <c r="G164" s="4"/>
      <c r="H164" s="4"/>
      <c r="I164" s="4"/>
      <c r="J164" s="4"/>
      <c r="K164" s="4" t="s">
        <v>428</v>
      </c>
      <c r="L164" s="4" t="s">
        <v>2211</v>
      </c>
      <c r="M164" s="4"/>
      <c r="N164" s="4" t="s">
        <v>2210</v>
      </c>
      <c r="O164" s="4"/>
      <c r="P164" s="4"/>
      <c r="Q164" s="5">
        <v>40154</v>
      </c>
      <c r="R164" s="5"/>
      <c r="T164" s="6"/>
    </row>
    <row r="165" spans="1:20" s="11" customFormat="1" ht="69.900000000000006" customHeight="1" x14ac:dyDescent="0.3">
      <c r="A165" s="8"/>
      <c r="B165" s="7">
        <v>164</v>
      </c>
      <c r="C165" s="9" t="s">
        <v>437</v>
      </c>
      <c r="D165" s="9" t="s">
        <v>438</v>
      </c>
      <c r="E165" s="9" t="s">
        <v>439</v>
      </c>
      <c r="F165" s="9" t="s">
        <v>441</v>
      </c>
      <c r="G165" s="9"/>
      <c r="H165" s="9" t="s">
        <v>440</v>
      </c>
      <c r="I165" s="9"/>
      <c r="J165" s="9"/>
      <c r="K165" s="9" t="s">
        <v>428</v>
      </c>
      <c r="L165" s="9" t="s">
        <v>2314</v>
      </c>
      <c r="M165" s="9"/>
      <c r="N165" s="9" t="s">
        <v>2313</v>
      </c>
      <c r="O165" s="9"/>
      <c r="P165" s="9"/>
      <c r="Q165" s="10">
        <v>42628</v>
      </c>
      <c r="R165" s="10"/>
      <c r="T165" s="12"/>
    </row>
    <row r="166" spans="1:20" s="2" customFormat="1" ht="69.900000000000006" customHeight="1" x14ac:dyDescent="0.3">
      <c r="A166" s="3"/>
      <c r="B166" s="7">
        <v>165</v>
      </c>
      <c r="C166" s="4" t="s">
        <v>442</v>
      </c>
      <c r="D166" s="4" t="s">
        <v>443</v>
      </c>
      <c r="E166" s="4" t="s">
        <v>24</v>
      </c>
      <c r="F166" s="4" t="s">
        <v>444</v>
      </c>
      <c r="G166" s="4"/>
      <c r="H166" s="4"/>
      <c r="I166" s="4"/>
      <c r="J166" s="4"/>
      <c r="K166" s="4" t="s">
        <v>428</v>
      </c>
      <c r="L166" s="4" t="s">
        <v>2233</v>
      </c>
      <c r="M166" s="4"/>
      <c r="N166" s="4" t="s">
        <v>2160</v>
      </c>
      <c r="O166" s="4"/>
      <c r="P166" s="4"/>
      <c r="Q166" s="5">
        <v>40106</v>
      </c>
      <c r="R166" s="5"/>
      <c r="T166" s="6"/>
    </row>
    <row r="167" spans="1:20" s="11" customFormat="1" ht="69.900000000000006" customHeight="1" x14ac:dyDescent="0.3">
      <c r="A167" s="8"/>
      <c r="B167" s="7">
        <v>166</v>
      </c>
      <c r="C167" s="9" t="s">
        <v>445</v>
      </c>
      <c r="D167" s="9" t="s">
        <v>446</v>
      </c>
      <c r="E167" s="9" t="s">
        <v>447</v>
      </c>
      <c r="F167" s="9" t="s">
        <v>449</v>
      </c>
      <c r="G167" s="9"/>
      <c r="H167" s="9" t="s">
        <v>448</v>
      </c>
      <c r="I167" s="9"/>
      <c r="J167" s="9"/>
      <c r="K167" s="9" t="s">
        <v>428</v>
      </c>
      <c r="L167" s="9" t="s">
        <v>2315</v>
      </c>
      <c r="M167" s="9"/>
      <c r="N167" s="9" t="s">
        <v>6</v>
      </c>
      <c r="O167" s="9"/>
      <c r="P167" s="9"/>
      <c r="Q167" s="10">
        <v>37725</v>
      </c>
      <c r="R167" s="10"/>
      <c r="T167" s="12"/>
    </row>
    <row r="168" spans="1:20" s="2" customFormat="1" ht="69.900000000000006" customHeight="1" x14ac:dyDescent="0.3">
      <c r="A168" s="3"/>
      <c r="B168" s="7">
        <v>167</v>
      </c>
      <c r="C168" s="4" t="s">
        <v>450</v>
      </c>
      <c r="D168" s="4" t="s">
        <v>451</v>
      </c>
      <c r="E168" s="4" t="s">
        <v>24</v>
      </c>
      <c r="F168" s="4" t="s">
        <v>453</v>
      </c>
      <c r="G168" s="4"/>
      <c r="H168" s="4" t="s">
        <v>452</v>
      </c>
      <c r="I168" s="4"/>
      <c r="J168" s="4"/>
      <c r="K168" s="4" t="s">
        <v>428</v>
      </c>
      <c r="L168" s="4" t="s">
        <v>2236</v>
      </c>
      <c r="M168" s="4"/>
      <c r="N168" s="4" t="s">
        <v>2160</v>
      </c>
      <c r="O168" s="4"/>
      <c r="P168" s="4"/>
      <c r="Q168" s="5">
        <v>42059</v>
      </c>
      <c r="R168" s="5"/>
      <c r="T168" s="6"/>
    </row>
    <row r="169" spans="1:20" s="2" customFormat="1" ht="69.900000000000006" customHeight="1" x14ac:dyDescent="0.3">
      <c r="A169" s="3"/>
      <c r="B169" s="7">
        <v>168</v>
      </c>
      <c r="C169" s="4" t="s">
        <v>454</v>
      </c>
      <c r="D169" s="4" t="s">
        <v>455</v>
      </c>
      <c r="E169" s="4" t="s">
        <v>70</v>
      </c>
      <c r="F169" s="4" t="s">
        <v>457</v>
      </c>
      <c r="G169" s="4"/>
      <c r="H169" s="4" t="s">
        <v>456</v>
      </c>
      <c r="I169" s="4"/>
      <c r="J169" s="4"/>
      <c r="K169" s="4" t="s">
        <v>428</v>
      </c>
      <c r="L169" s="4" t="s">
        <v>2238</v>
      </c>
      <c r="M169" s="4"/>
      <c r="N169" s="4" t="s">
        <v>2237</v>
      </c>
      <c r="O169" s="4"/>
      <c r="P169" s="4"/>
      <c r="Q169" s="5">
        <v>42628</v>
      </c>
      <c r="R169" s="5"/>
      <c r="T169" s="6"/>
    </row>
    <row r="170" spans="1:20" s="2" customFormat="1" ht="69.900000000000006" customHeight="1" x14ac:dyDescent="0.3">
      <c r="A170" s="3"/>
      <c r="B170" s="7">
        <v>169</v>
      </c>
      <c r="C170" s="4" t="s">
        <v>458</v>
      </c>
      <c r="D170" s="4" t="s">
        <v>459</v>
      </c>
      <c r="E170" s="4" t="s">
        <v>24</v>
      </c>
      <c r="F170" s="4" t="s">
        <v>461</v>
      </c>
      <c r="G170" s="4"/>
      <c r="H170" s="4" t="s">
        <v>460</v>
      </c>
      <c r="I170" s="4"/>
      <c r="J170" s="4"/>
      <c r="K170" s="4" t="s">
        <v>428</v>
      </c>
      <c r="L170" s="4" t="s">
        <v>2239</v>
      </c>
      <c r="M170" s="4"/>
      <c r="N170" s="4" t="s">
        <v>2160</v>
      </c>
      <c r="O170" s="4"/>
      <c r="P170" s="4"/>
      <c r="Q170" s="5">
        <v>41256</v>
      </c>
      <c r="R170" s="5"/>
      <c r="T170" s="6"/>
    </row>
    <row r="171" spans="1:20" s="2" customFormat="1" ht="69.900000000000006" customHeight="1" x14ac:dyDescent="0.3">
      <c r="A171" s="3"/>
      <c r="B171" s="7">
        <v>170</v>
      </c>
      <c r="C171" s="4" t="s">
        <v>462</v>
      </c>
      <c r="D171" s="4" t="s">
        <v>463</v>
      </c>
      <c r="E171" s="4" t="s">
        <v>464</v>
      </c>
      <c r="F171" s="4" t="s">
        <v>466</v>
      </c>
      <c r="G171" s="4"/>
      <c r="H171" s="4" t="s">
        <v>465</v>
      </c>
      <c r="I171" s="4"/>
      <c r="J171" s="4"/>
      <c r="K171" s="4" t="s">
        <v>428</v>
      </c>
      <c r="L171" s="4" t="s">
        <v>2229</v>
      </c>
      <c r="M171" s="4"/>
      <c r="N171" s="4" t="s">
        <v>2228</v>
      </c>
      <c r="O171" s="4"/>
      <c r="P171" s="4"/>
      <c r="Q171" s="5">
        <v>43181</v>
      </c>
      <c r="R171" s="5"/>
      <c r="T171" s="6"/>
    </row>
    <row r="172" spans="1:20" s="2" customFormat="1" ht="69.900000000000006" customHeight="1" x14ac:dyDescent="0.3">
      <c r="A172" s="3"/>
      <c r="B172" s="7">
        <v>171</v>
      </c>
      <c r="C172" s="4" t="s">
        <v>467</v>
      </c>
      <c r="D172" s="4" t="s">
        <v>468</v>
      </c>
      <c r="E172" s="4" t="s">
        <v>464</v>
      </c>
      <c r="F172" s="4" t="s">
        <v>469</v>
      </c>
      <c r="G172" s="4"/>
      <c r="H172" s="4"/>
      <c r="I172" s="4"/>
      <c r="J172" s="4"/>
      <c r="K172" s="4" t="s">
        <v>428</v>
      </c>
      <c r="L172" s="4" t="s">
        <v>2229</v>
      </c>
      <c r="M172" s="4"/>
      <c r="N172" s="4" t="s">
        <v>2228</v>
      </c>
      <c r="O172" s="4"/>
      <c r="P172" s="4"/>
      <c r="Q172" s="5">
        <v>43181</v>
      </c>
      <c r="R172" s="5"/>
      <c r="T172" s="6"/>
    </row>
    <row r="173" spans="1:20" s="2" customFormat="1" ht="69.900000000000006" customHeight="1" x14ac:dyDescent="0.3">
      <c r="A173" s="3"/>
      <c r="B173" s="7">
        <v>172</v>
      </c>
      <c r="C173" s="4" t="s">
        <v>470</v>
      </c>
      <c r="D173" s="4" t="s">
        <v>471</v>
      </c>
      <c r="E173" s="4" t="s">
        <v>98</v>
      </c>
      <c r="F173" s="4" t="s">
        <v>65</v>
      </c>
      <c r="G173" s="4"/>
      <c r="H173" s="4"/>
      <c r="I173" s="4"/>
      <c r="J173" s="4"/>
      <c r="K173" s="4" t="s">
        <v>428</v>
      </c>
      <c r="L173" s="4" t="s">
        <v>2240</v>
      </c>
      <c r="M173" s="4"/>
      <c r="N173" s="4" t="s">
        <v>2144</v>
      </c>
      <c r="O173" s="4"/>
      <c r="P173" s="4"/>
      <c r="Q173" s="5">
        <v>40843</v>
      </c>
      <c r="R173" s="5"/>
      <c r="T173" s="6"/>
    </row>
    <row r="174" spans="1:20" s="2" customFormat="1" ht="69.900000000000006" customHeight="1" x14ac:dyDescent="0.3">
      <c r="A174" s="3"/>
      <c r="B174" s="7">
        <v>173</v>
      </c>
      <c r="C174" s="4" t="s">
        <v>472</v>
      </c>
      <c r="D174" s="4" t="s">
        <v>471</v>
      </c>
      <c r="E174" s="4" t="s">
        <v>98</v>
      </c>
      <c r="F174" s="4" t="s">
        <v>65</v>
      </c>
      <c r="G174" s="4"/>
      <c r="H174" s="4"/>
      <c r="I174" s="4"/>
      <c r="J174" s="4"/>
      <c r="K174" s="4" t="s">
        <v>428</v>
      </c>
      <c r="L174" s="4" t="s">
        <v>2241</v>
      </c>
      <c r="M174" s="4"/>
      <c r="N174" s="4" t="s">
        <v>2214</v>
      </c>
      <c r="O174" s="4"/>
      <c r="P174" s="4"/>
      <c r="Q174" s="5">
        <v>39868</v>
      </c>
      <c r="R174" s="5"/>
      <c r="T174" s="6"/>
    </row>
    <row r="175" spans="1:20" s="2" customFormat="1" ht="69.900000000000006" customHeight="1" x14ac:dyDescent="0.3">
      <c r="A175" s="3"/>
      <c r="B175" s="7">
        <v>174</v>
      </c>
      <c r="C175" s="4" t="s">
        <v>473</v>
      </c>
      <c r="D175" s="4" t="s">
        <v>471</v>
      </c>
      <c r="E175" s="4" t="s">
        <v>98</v>
      </c>
      <c r="F175" s="4" t="s">
        <v>65</v>
      </c>
      <c r="G175" s="4"/>
      <c r="H175" s="4"/>
      <c r="I175" s="4"/>
      <c r="J175" s="4"/>
      <c r="K175" s="4" t="s">
        <v>428</v>
      </c>
      <c r="L175" s="4" t="s">
        <v>2242</v>
      </c>
      <c r="M175" s="4"/>
      <c r="N175" s="4" t="s">
        <v>2144</v>
      </c>
      <c r="O175" s="4"/>
      <c r="P175" s="4"/>
      <c r="Q175" s="5">
        <v>40843</v>
      </c>
      <c r="R175" s="5"/>
      <c r="T175" s="6"/>
    </row>
    <row r="176" spans="1:20" s="2" customFormat="1" ht="69.900000000000006" customHeight="1" x14ac:dyDescent="0.3">
      <c r="A176" s="3"/>
      <c r="B176" s="7">
        <v>175</v>
      </c>
      <c r="C176" s="4" t="s">
        <v>474</v>
      </c>
      <c r="D176" s="4" t="s">
        <v>475</v>
      </c>
      <c r="E176" s="4" t="s">
        <v>476</v>
      </c>
      <c r="F176" s="4" t="s">
        <v>477</v>
      </c>
      <c r="G176" s="4"/>
      <c r="H176" s="4"/>
      <c r="I176" s="4"/>
      <c r="J176" s="4"/>
      <c r="K176" s="4" t="s">
        <v>428</v>
      </c>
      <c r="L176" s="4" t="s">
        <v>2244</v>
      </c>
      <c r="M176" s="4"/>
      <c r="N176" s="4" t="s">
        <v>2243</v>
      </c>
      <c r="O176" s="4"/>
      <c r="P176" s="4"/>
      <c r="Q176" s="5">
        <v>41491</v>
      </c>
      <c r="R176" s="5"/>
      <c r="T176" s="6"/>
    </row>
    <row r="177" spans="1:20" s="2" customFormat="1" ht="69.900000000000006" customHeight="1" x14ac:dyDescent="0.3">
      <c r="A177" s="3"/>
      <c r="B177" s="7">
        <v>176</v>
      </c>
      <c r="C177" s="4" t="s">
        <v>478</v>
      </c>
      <c r="D177" s="4" t="s">
        <v>479</v>
      </c>
      <c r="E177" s="4" t="s">
        <v>54</v>
      </c>
      <c r="F177" s="4" t="s">
        <v>481</v>
      </c>
      <c r="G177" s="4"/>
      <c r="H177" s="4" t="s">
        <v>480</v>
      </c>
      <c r="I177" s="4"/>
      <c r="J177" s="4"/>
      <c r="K177" s="4" t="s">
        <v>428</v>
      </c>
      <c r="L177" s="4" t="s">
        <v>2245</v>
      </c>
      <c r="M177" s="4"/>
      <c r="N177" s="4" t="s">
        <v>2192</v>
      </c>
      <c r="O177" s="4"/>
      <c r="P177" s="4"/>
      <c r="Q177" s="5">
        <v>43342</v>
      </c>
      <c r="R177" s="5"/>
      <c r="T177" s="6"/>
    </row>
    <row r="178" spans="1:20" s="11" customFormat="1" ht="69.900000000000006" customHeight="1" x14ac:dyDescent="0.3">
      <c r="A178" s="8"/>
      <c r="B178" s="7">
        <v>177</v>
      </c>
      <c r="C178" s="9" t="s">
        <v>482</v>
      </c>
      <c r="D178" s="9" t="s">
        <v>483</v>
      </c>
      <c r="E178" s="9" t="s">
        <v>484</v>
      </c>
      <c r="F178" s="9" t="s">
        <v>485</v>
      </c>
      <c r="G178" s="9"/>
      <c r="H178" s="9"/>
      <c r="I178" s="9"/>
      <c r="J178" s="9"/>
      <c r="K178" s="9" t="s">
        <v>428</v>
      </c>
      <c r="L178" s="9" t="s">
        <v>2316</v>
      </c>
      <c r="M178" s="9"/>
      <c r="N178" s="9" t="s">
        <v>6</v>
      </c>
      <c r="O178" s="9"/>
      <c r="P178" s="9"/>
      <c r="Q178" s="10">
        <v>43549</v>
      </c>
      <c r="R178" s="10"/>
      <c r="T178" s="12"/>
    </row>
    <row r="179" spans="1:20" s="11" customFormat="1" ht="69.900000000000006" customHeight="1" x14ac:dyDescent="0.3">
      <c r="A179" s="8"/>
      <c r="B179" s="7">
        <v>178</v>
      </c>
      <c r="C179" s="9" t="s">
        <v>486</v>
      </c>
      <c r="D179" s="9" t="s">
        <v>487</v>
      </c>
      <c r="E179" s="9" t="s">
        <v>484</v>
      </c>
      <c r="F179" s="9" t="s">
        <v>488</v>
      </c>
      <c r="G179" s="9"/>
      <c r="H179" s="9"/>
      <c r="I179" s="9"/>
      <c r="J179" s="9"/>
      <c r="K179" s="9" t="s">
        <v>428</v>
      </c>
      <c r="L179" s="9" t="s">
        <v>2316</v>
      </c>
      <c r="M179" s="9"/>
      <c r="N179" s="9" t="s">
        <v>6</v>
      </c>
      <c r="O179" s="9"/>
      <c r="P179" s="9"/>
      <c r="Q179" s="10">
        <v>43549</v>
      </c>
      <c r="R179" s="10"/>
      <c r="T179" s="12"/>
    </row>
    <row r="180" spans="1:20" s="11" customFormat="1" ht="69.900000000000006" customHeight="1" x14ac:dyDescent="0.3">
      <c r="A180" s="8"/>
      <c r="B180" s="7">
        <v>179</v>
      </c>
      <c r="C180" s="9" t="s">
        <v>489</v>
      </c>
      <c r="D180" s="9" t="s">
        <v>490</v>
      </c>
      <c r="E180" s="9" t="s">
        <v>484</v>
      </c>
      <c r="F180" s="9" t="s">
        <v>491</v>
      </c>
      <c r="G180" s="9"/>
      <c r="H180" s="9"/>
      <c r="I180" s="9"/>
      <c r="J180" s="9"/>
      <c r="K180" s="9" t="s">
        <v>428</v>
      </c>
      <c r="L180" s="9" t="s">
        <v>2316</v>
      </c>
      <c r="M180" s="9"/>
      <c r="N180" s="9" t="s">
        <v>6</v>
      </c>
      <c r="O180" s="9"/>
      <c r="P180" s="9"/>
      <c r="Q180" s="10">
        <v>43549</v>
      </c>
      <c r="R180" s="10"/>
      <c r="T180" s="12"/>
    </row>
    <row r="181" spans="1:20" s="11" customFormat="1" ht="69.900000000000006" customHeight="1" x14ac:dyDescent="0.3">
      <c r="A181" s="8"/>
      <c r="B181" s="7">
        <v>180</v>
      </c>
      <c r="C181" s="9" t="s">
        <v>492</v>
      </c>
      <c r="D181" s="9" t="s">
        <v>493</v>
      </c>
      <c r="E181" s="9" t="s">
        <v>484</v>
      </c>
      <c r="F181" s="9" t="s">
        <v>494</v>
      </c>
      <c r="G181" s="9"/>
      <c r="H181" s="9"/>
      <c r="I181" s="9"/>
      <c r="J181" s="9"/>
      <c r="K181" s="9" t="s">
        <v>428</v>
      </c>
      <c r="L181" s="9" t="s">
        <v>2316</v>
      </c>
      <c r="M181" s="9"/>
      <c r="N181" s="9" t="s">
        <v>6</v>
      </c>
      <c r="O181" s="9"/>
      <c r="P181" s="9"/>
      <c r="Q181" s="10">
        <v>43549</v>
      </c>
      <c r="R181" s="10"/>
      <c r="T181" s="12"/>
    </row>
    <row r="182" spans="1:20" s="11" customFormat="1" ht="69.900000000000006" customHeight="1" x14ac:dyDescent="0.3">
      <c r="A182" s="8"/>
      <c r="B182" s="7">
        <v>181</v>
      </c>
      <c r="C182" s="9" t="s">
        <v>495</v>
      </c>
      <c r="D182" s="9" t="s">
        <v>496</v>
      </c>
      <c r="E182" s="9" t="s">
        <v>484</v>
      </c>
      <c r="F182" s="9" t="s">
        <v>497</v>
      </c>
      <c r="G182" s="9"/>
      <c r="H182" s="9"/>
      <c r="I182" s="9"/>
      <c r="J182" s="9"/>
      <c r="K182" s="9" t="s">
        <v>428</v>
      </c>
      <c r="L182" s="9" t="s">
        <v>2316</v>
      </c>
      <c r="M182" s="9"/>
      <c r="N182" s="9" t="s">
        <v>6</v>
      </c>
      <c r="O182" s="9"/>
      <c r="P182" s="9"/>
      <c r="Q182" s="10">
        <v>43549</v>
      </c>
      <c r="R182" s="10"/>
      <c r="T182" s="12"/>
    </row>
    <row r="183" spans="1:20" s="11" customFormat="1" ht="69.900000000000006" customHeight="1" x14ac:dyDescent="0.3">
      <c r="A183" s="8"/>
      <c r="B183" s="7">
        <v>182</v>
      </c>
      <c r="C183" s="9" t="s">
        <v>498</v>
      </c>
      <c r="D183" s="9" t="s">
        <v>499</v>
      </c>
      <c r="E183" s="9" t="s">
        <v>484</v>
      </c>
      <c r="F183" s="9" t="s">
        <v>500</v>
      </c>
      <c r="G183" s="9"/>
      <c r="H183" s="9"/>
      <c r="I183" s="9"/>
      <c r="J183" s="9"/>
      <c r="K183" s="9" t="s">
        <v>428</v>
      </c>
      <c r="L183" s="9" t="s">
        <v>2316</v>
      </c>
      <c r="M183" s="9"/>
      <c r="N183" s="9" t="s">
        <v>6</v>
      </c>
      <c r="O183" s="9"/>
      <c r="P183" s="9"/>
      <c r="Q183" s="10">
        <v>43549</v>
      </c>
      <c r="R183" s="10"/>
      <c r="T183" s="12"/>
    </row>
    <row r="184" spans="1:20" s="11" customFormat="1" ht="69.900000000000006" customHeight="1" x14ac:dyDescent="0.3">
      <c r="A184" s="8"/>
      <c r="B184" s="7">
        <v>183</v>
      </c>
      <c r="C184" s="9" t="s">
        <v>501</v>
      </c>
      <c r="D184" s="9" t="s">
        <v>502</v>
      </c>
      <c r="E184" s="9" t="s">
        <v>484</v>
      </c>
      <c r="F184" s="9" t="s">
        <v>503</v>
      </c>
      <c r="G184" s="9"/>
      <c r="H184" s="9"/>
      <c r="I184" s="9"/>
      <c r="J184" s="9"/>
      <c r="K184" s="9" t="s">
        <v>428</v>
      </c>
      <c r="L184" s="9" t="s">
        <v>2316</v>
      </c>
      <c r="M184" s="9"/>
      <c r="N184" s="9" t="s">
        <v>6</v>
      </c>
      <c r="O184" s="9"/>
      <c r="P184" s="9"/>
      <c r="Q184" s="10">
        <v>43549</v>
      </c>
      <c r="R184" s="10"/>
      <c r="T184" s="12"/>
    </row>
    <row r="185" spans="1:20" s="2" customFormat="1" ht="69.900000000000006" customHeight="1" x14ac:dyDescent="0.3">
      <c r="A185" s="3"/>
      <c r="B185" s="7">
        <v>184</v>
      </c>
      <c r="C185" s="4" t="s">
        <v>504</v>
      </c>
      <c r="D185" s="4" t="s">
        <v>505</v>
      </c>
      <c r="E185" s="4" t="s">
        <v>506</v>
      </c>
      <c r="F185" s="4" t="s">
        <v>508</v>
      </c>
      <c r="G185" s="4"/>
      <c r="H185" s="4" t="s">
        <v>507</v>
      </c>
      <c r="I185" s="4"/>
      <c r="J185" s="4"/>
      <c r="K185" s="4" t="s">
        <v>428</v>
      </c>
      <c r="L185" s="4" t="s">
        <v>2246</v>
      </c>
      <c r="M185" s="4"/>
      <c r="N185" s="4" t="s">
        <v>2200</v>
      </c>
      <c r="O185" s="4"/>
      <c r="P185" s="4"/>
      <c r="Q185" s="5">
        <v>43259</v>
      </c>
      <c r="R185" s="5"/>
      <c r="T185" s="6"/>
    </row>
    <row r="186" spans="1:20" s="2" customFormat="1" ht="69.900000000000006" customHeight="1" x14ac:dyDescent="0.3">
      <c r="A186" s="3"/>
      <c r="B186" s="7">
        <v>185</v>
      </c>
      <c r="C186" s="4" t="s">
        <v>509</v>
      </c>
      <c r="D186" s="4" t="s">
        <v>510</v>
      </c>
      <c r="E186" s="4" t="s">
        <v>511</v>
      </c>
      <c r="F186" s="4" t="s">
        <v>513</v>
      </c>
      <c r="G186" s="4"/>
      <c r="H186" s="4" t="s">
        <v>512</v>
      </c>
      <c r="I186" s="4"/>
      <c r="J186" s="4"/>
      <c r="K186" s="4" t="s">
        <v>428</v>
      </c>
      <c r="L186" s="4" t="s">
        <v>2248</v>
      </c>
      <c r="M186" s="4"/>
      <c r="N186" s="4" t="s">
        <v>2247</v>
      </c>
      <c r="O186" s="4"/>
      <c r="P186" s="4"/>
      <c r="Q186" s="5">
        <v>42109</v>
      </c>
      <c r="R186" s="5"/>
      <c r="T186" s="6"/>
    </row>
    <row r="187" spans="1:20" s="2" customFormat="1" ht="69.900000000000006" customHeight="1" x14ac:dyDescent="0.3">
      <c r="A187" s="3"/>
      <c r="B187" s="7">
        <v>186</v>
      </c>
      <c r="C187" s="4" t="s">
        <v>514</v>
      </c>
      <c r="D187" s="4" t="s">
        <v>515</v>
      </c>
      <c r="E187" s="4" t="s">
        <v>36</v>
      </c>
      <c r="F187" s="4" t="s">
        <v>516</v>
      </c>
      <c r="G187" s="4"/>
      <c r="H187" s="4"/>
      <c r="I187" s="4"/>
      <c r="J187" s="4"/>
      <c r="K187" s="4" t="s">
        <v>428</v>
      </c>
      <c r="L187" s="4" t="s">
        <v>2250</v>
      </c>
      <c r="M187" s="4"/>
      <c r="N187" s="4" t="s">
        <v>2249</v>
      </c>
      <c r="O187" s="4"/>
      <c r="P187" s="4"/>
      <c r="Q187" s="5">
        <v>43460</v>
      </c>
      <c r="R187" s="5"/>
      <c r="T187" s="6"/>
    </row>
    <row r="188" spans="1:20" s="2" customFormat="1" ht="69.900000000000006" customHeight="1" x14ac:dyDescent="0.3">
      <c r="A188" s="3"/>
      <c r="B188" s="7">
        <v>187</v>
      </c>
      <c r="C188" s="4" t="s">
        <v>517</v>
      </c>
      <c r="D188" s="4" t="s">
        <v>518</v>
      </c>
      <c r="E188" s="4" t="s">
        <v>519</v>
      </c>
      <c r="F188" s="4" t="s">
        <v>520</v>
      </c>
      <c r="G188" s="4"/>
      <c r="H188" s="4"/>
      <c r="I188" s="4"/>
      <c r="J188" s="4"/>
      <c r="K188" s="4" t="s">
        <v>428</v>
      </c>
      <c r="L188" s="4" t="s">
        <v>2252</v>
      </c>
      <c r="M188" s="4"/>
      <c r="N188" s="4" t="s">
        <v>2251</v>
      </c>
      <c r="O188" s="4"/>
      <c r="P188" s="4"/>
      <c r="Q188" s="5">
        <v>41264</v>
      </c>
      <c r="R188" s="5"/>
      <c r="T188" s="6"/>
    </row>
    <row r="189" spans="1:20" s="2" customFormat="1" ht="69.900000000000006" customHeight="1" x14ac:dyDescent="0.3">
      <c r="A189" s="3"/>
      <c r="B189" s="7">
        <v>188</v>
      </c>
      <c r="C189" s="4" t="s">
        <v>521</v>
      </c>
      <c r="D189" s="4" t="s">
        <v>522</v>
      </c>
      <c r="E189" s="4" t="s">
        <v>523</v>
      </c>
      <c r="F189" s="4" t="s">
        <v>525</v>
      </c>
      <c r="G189" s="4"/>
      <c r="H189" s="4" t="s">
        <v>524</v>
      </c>
      <c r="I189" s="4"/>
      <c r="J189" s="4"/>
      <c r="K189" s="4" t="s">
        <v>428</v>
      </c>
      <c r="L189" s="4" t="s">
        <v>2254</v>
      </c>
      <c r="M189" s="4"/>
      <c r="N189" s="4" t="s">
        <v>2253</v>
      </c>
      <c r="O189" s="4"/>
      <c r="P189" s="4"/>
      <c r="Q189" s="5">
        <v>43259</v>
      </c>
      <c r="R189" s="5"/>
      <c r="T189" s="6"/>
    </row>
    <row r="190" spans="1:20" s="2" customFormat="1" ht="69.900000000000006" customHeight="1" x14ac:dyDescent="0.3">
      <c r="A190" s="3"/>
      <c r="B190" s="7">
        <v>189</v>
      </c>
      <c r="C190" s="4" t="s">
        <v>526</v>
      </c>
      <c r="D190" s="4" t="s">
        <v>527</v>
      </c>
      <c r="E190" s="4" t="s">
        <v>528</v>
      </c>
      <c r="F190" s="4" t="s">
        <v>530</v>
      </c>
      <c r="G190" s="4"/>
      <c r="H190" s="4" t="s">
        <v>529</v>
      </c>
      <c r="I190" s="4"/>
      <c r="J190" s="4"/>
      <c r="K190" s="4" t="s">
        <v>428</v>
      </c>
      <c r="L190" s="4" t="s">
        <v>2255</v>
      </c>
      <c r="M190" s="4"/>
      <c r="N190" s="4" t="s">
        <v>2168</v>
      </c>
      <c r="O190" s="4"/>
      <c r="P190" s="4"/>
      <c r="Q190" s="5">
        <v>42935</v>
      </c>
      <c r="R190" s="5"/>
      <c r="T190" s="6"/>
    </row>
    <row r="191" spans="1:20" s="2" customFormat="1" ht="69.900000000000006" customHeight="1" x14ac:dyDescent="0.3">
      <c r="A191" s="3"/>
      <c r="B191" s="7">
        <v>190</v>
      </c>
      <c r="C191" s="4" t="s">
        <v>531</v>
      </c>
      <c r="D191" s="4" t="s">
        <v>532</v>
      </c>
      <c r="E191" s="4" t="s">
        <v>533</v>
      </c>
      <c r="F191" s="4" t="s">
        <v>535</v>
      </c>
      <c r="G191" s="4"/>
      <c r="H191" s="4" t="s">
        <v>534</v>
      </c>
      <c r="I191" s="4"/>
      <c r="J191" s="4"/>
      <c r="K191" s="4" t="s">
        <v>428</v>
      </c>
      <c r="L191" s="4" t="s">
        <v>2255</v>
      </c>
      <c r="M191" s="4"/>
      <c r="N191" s="4" t="s">
        <v>2168</v>
      </c>
      <c r="O191" s="4"/>
      <c r="P191" s="4"/>
      <c r="Q191" s="5">
        <v>42935</v>
      </c>
      <c r="R191" s="5"/>
      <c r="T191" s="6"/>
    </row>
    <row r="192" spans="1:20" s="2" customFormat="1" ht="69.900000000000006" customHeight="1" x14ac:dyDescent="0.3">
      <c r="A192" s="3"/>
      <c r="B192" s="7">
        <v>191</v>
      </c>
      <c r="C192" s="4" t="s">
        <v>536</v>
      </c>
      <c r="D192" s="4" t="s">
        <v>537</v>
      </c>
      <c r="E192" s="4" t="s">
        <v>538</v>
      </c>
      <c r="F192" s="4" t="s">
        <v>540</v>
      </c>
      <c r="G192" s="4"/>
      <c r="H192" s="4" t="s">
        <v>539</v>
      </c>
      <c r="I192" s="4"/>
      <c r="J192" s="4"/>
      <c r="K192" s="4" t="s">
        <v>428</v>
      </c>
      <c r="L192" s="4" t="s">
        <v>2257</v>
      </c>
      <c r="M192" s="4"/>
      <c r="N192" s="4" t="s">
        <v>2256</v>
      </c>
      <c r="O192" s="4"/>
      <c r="P192" s="4"/>
      <c r="Q192" s="5">
        <v>40172</v>
      </c>
      <c r="R192" s="5"/>
      <c r="T192" s="6"/>
    </row>
    <row r="193" spans="1:20" s="2" customFormat="1" ht="69.900000000000006" customHeight="1" x14ac:dyDescent="0.3">
      <c r="A193" s="3"/>
      <c r="B193" s="7">
        <v>192</v>
      </c>
      <c r="C193" s="4" t="s">
        <v>541</v>
      </c>
      <c r="D193" s="4" t="s">
        <v>542</v>
      </c>
      <c r="E193" s="4" t="s">
        <v>543</v>
      </c>
      <c r="F193" s="4" t="s">
        <v>545</v>
      </c>
      <c r="G193" s="4"/>
      <c r="H193" s="4" t="s">
        <v>544</v>
      </c>
      <c r="I193" s="4"/>
      <c r="J193" s="4"/>
      <c r="K193" s="4" t="s">
        <v>428</v>
      </c>
      <c r="L193" s="4" t="s">
        <v>2258</v>
      </c>
      <c r="M193" s="4"/>
      <c r="N193" s="4" t="s">
        <v>2256</v>
      </c>
      <c r="O193" s="4"/>
      <c r="P193" s="4"/>
      <c r="Q193" s="5">
        <v>40172</v>
      </c>
      <c r="R193" s="5"/>
      <c r="T193" s="6"/>
    </row>
    <row r="194" spans="1:20" s="2" customFormat="1" ht="69.900000000000006" customHeight="1" x14ac:dyDescent="0.3">
      <c r="A194" s="3"/>
      <c r="B194" s="7">
        <v>193</v>
      </c>
      <c r="C194" s="4" t="s">
        <v>546</v>
      </c>
      <c r="D194" s="4" t="s">
        <v>547</v>
      </c>
      <c r="E194" s="4" t="s">
        <v>10</v>
      </c>
      <c r="F194" s="4" t="s">
        <v>549</v>
      </c>
      <c r="G194" s="4"/>
      <c r="H194" s="4" t="s">
        <v>548</v>
      </c>
      <c r="I194" s="4"/>
      <c r="J194" s="4"/>
      <c r="K194" s="4" t="s">
        <v>428</v>
      </c>
      <c r="L194" s="4" t="s">
        <v>2260</v>
      </c>
      <c r="M194" s="4"/>
      <c r="N194" s="4" t="s">
        <v>2259</v>
      </c>
      <c r="O194" s="4"/>
      <c r="P194" s="4"/>
      <c r="Q194" s="5">
        <v>40172</v>
      </c>
      <c r="R194" s="5"/>
      <c r="T194" s="6"/>
    </row>
    <row r="195" spans="1:20" s="2" customFormat="1" ht="69.900000000000006" customHeight="1" x14ac:dyDescent="0.3">
      <c r="A195" s="3"/>
      <c r="B195" s="7">
        <v>194</v>
      </c>
      <c r="C195" s="4" t="s">
        <v>550</v>
      </c>
      <c r="D195" s="4" t="s">
        <v>551</v>
      </c>
      <c r="E195" s="4" t="s">
        <v>552</v>
      </c>
      <c r="F195" s="4" t="s">
        <v>553</v>
      </c>
      <c r="G195" s="4"/>
      <c r="H195" s="4"/>
      <c r="I195" s="4"/>
      <c r="J195" s="4"/>
      <c r="K195" s="4" t="s">
        <v>428</v>
      </c>
      <c r="L195" s="4" t="s">
        <v>2261</v>
      </c>
      <c r="M195" s="4"/>
      <c r="N195" s="4" t="s">
        <v>2262</v>
      </c>
      <c r="O195" s="4"/>
      <c r="P195" s="4"/>
      <c r="Q195" s="5">
        <v>37652</v>
      </c>
      <c r="R195" s="5"/>
      <c r="T195" s="6"/>
    </row>
    <row r="196" spans="1:20" s="2" customFormat="1" ht="69.900000000000006" customHeight="1" x14ac:dyDescent="0.3">
      <c r="A196" s="3"/>
      <c r="B196" s="7">
        <v>195</v>
      </c>
      <c r="C196" s="4" t="s">
        <v>554</v>
      </c>
      <c r="D196" s="4" t="s">
        <v>555</v>
      </c>
      <c r="E196" s="4" t="s">
        <v>556</v>
      </c>
      <c r="F196" s="4" t="s">
        <v>558</v>
      </c>
      <c r="G196" s="4"/>
      <c r="H196" s="4" t="s">
        <v>557</v>
      </c>
      <c r="I196" s="4"/>
      <c r="J196" s="4"/>
      <c r="K196" s="4" t="s">
        <v>428</v>
      </c>
      <c r="L196" s="4" t="s">
        <v>2264</v>
      </c>
      <c r="M196" s="4"/>
      <c r="N196" s="4" t="s">
        <v>2263</v>
      </c>
      <c r="O196" s="4"/>
      <c r="P196" s="4"/>
      <c r="Q196" s="5">
        <v>40172</v>
      </c>
      <c r="R196" s="5"/>
      <c r="T196" s="6"/>
    </row>
    <row r="197" spans="1:20" s="2" customFormat="1" ht="69.900000000000006" customHeight="1" x14ac:dyDescent="0.3">
      <c r="A197" s="3"/>
      <c r="B197" s="7">
        <v>196</v>
      </c>
      <c r="C197" s="4" t="s">
        <v>559</v>
      </c>
      <c r="D197" s="4" t="s">
        <v>560</v>
      </c>
      <c r="E197" s="4" t="s">
        <v>561</v>
      </c>
      <c r="F197" s="4" t="s">
        <v>562</v>
      </c>
      <c r="G197" s="4"/>
      <c r="H197" s="4"/>
      <c r="I197" s="4"/>
      <c r="J197" s="4"/>
      <c r="K197" s="4" t="s">
        <v>428</v>
      </c>
      <c r="L197" s="4" t="s">
        <v>2265</v>
      </c>
      <c r="M197" s="4"/>
      <c r="N197" s="4" t="s">
        <v>2266</v>
      </c>
      <c r="O197" s="4"/>
      <c r="P197" s="4"/>
      <c r="Q197" s="5">
        <v>37652</v>
      </c>
      <c r="R197" s="5"/>
      <c r="T197" s="6"/>
    </row>
    <row r="198" spans="1:20" s="2" customFormat="1" ht="69.900000000000006" customHeight="1" x14ac:dyDescent="0.3">
      <c r="A198" s="3"/>
      <c r="B198" s="7">
        <v>197</v>
      </c>
      <c r="C198" s="4" t="s">
        <v>563</v>
      </c>
      <c r="D198" s="4" t="s">
        <v>564</v>
      </c>
      <c r="E198" s="4" t="s">
        <v>565</v>
      </c>
      <c r="F198" s="4" t="s">
        <v>566</v>
      </c>
      <c r="G198" s="4"/>
      <c r="H198" s="4"/>
      <c r="I198" s="4"/>
      <c r="J198" s="4"/>
      <c r="K198" s="4" t="s">
        <v>428</v>
      </c>
      <c r="L198" s="4" t="s">
        <v>2267</v>
      </c>
      <c r="M198" s="4"/>
      <c r="N198" s="4" t="s">
        <v>2212</v>
      </c>
      <c r="O198" s="4"/>
      <c r="P198" s="4"/>
      <c r="Q198" s="5">
        <v>39525</v>
      </c>
      <c r="R198" s="5"/>
      <c r="T198" s="6"/>
    </row>
    <row r="199" spans="1:20" s="2" customFormat="1" ht="69.900000000000006" customHeight="1" x14ac:dyDescent="0.3">
      <c r="A199" s="3"/>
      <c r="B199" s="7">
        <v>198</v>
      </c>
      <c r="C199" s="4" t="s">
        <v>567</v>
      </c>
      <c r="D199" s="4" t="s">
        <v>568</v>
      </c>
      <c r="E199" s="4" t="s">
        <v>569</v>
      </c>
      <c r="F199" s="4" t="s">
        <v>570</v>
      </c>
      <c r="G199" s="4"/>
      <c r="H199" s="4"/>
      <c r="I199" s="4"/>
      <c r="J199" s="4"/>
      <c r="K199" s="4" t="s">
        <v>428</v>
      </c>
      <c r="L199" s="4" t="s">
        <v>2269</v>
      </c>
      <c r="M199" s="4"/>
      <c r="N199" s="4" t="s">
        <v>2268</v>
      </c>
      <c r="O199" s="4"/>
      <c r="P199" s="4"/>
      <c r="Q199" s="5">
        <v>35825</v>
      </c>
      <c r="R199" s="5"/>
      <c r="T199" s="6"/>
    </row>
    <row r="200" spans="1:20" s="2" customFormat="1" ht="69.900000000000006" customHeight="1" x14ac:dyDescent="0.3">
      <c r="A200" s="3"/>
      <c r="B200" s="7">
        <v>199</v>
      </c>
      <c r="C200" s="4" t="s">
        <v>571</v>
      </c>
      <c r="D200" s="4" t="s">
        <v>572</v>
      </c>
      <c r="E200" s="4" t="s">
        <v>573</v>
      </c>
      <c r="F200" s="4" t="s">
        <v>574</v>
      </c>
      <c r="G200" s="4"/>
      <c r="H200" s="4"/>
      <c r="I200" s="4"/>
      <c r="J200" s="4"/>
      <c r="K200" s="4" t="s">
        <v>428</v>
      </c>
      <c r="L200" s="4" t="s">
        <v>2270</v>
      </c>
      <c r="M200" s="4"/>
      <c r="N200" s="4" t="s">
        <v>2271</v>
      </c>
      <c r="O200" s="4"/>
      <c r="P200" s="4"/>
      <c r="Q200" s="5">
        <v>41867</v>
      </c>
      <c r="R200" s="5"/>
      <c r="T200" s="6"/>
    </row>
    <row r="201" spans="1:20" s="2" customFormat="1" ht="69.900000000000006" customHeight="1" x14ac:dyDescent="0.3">
      <c r="A201" s="3"/>
      <c r="B201" s="7">
        <v>200</v>
      </c>
      <c r="C201" s="4" t="s">
        <v>575</v>
      </c>
      <c r="D201" s="4" t="s">
        <v>576</v>
      </c>
      <c r="E201" s="4" t="s">
        <v>577</v>
      </c>
      <c r="F201" s="4" t="s">
        <v>578</v>
      </c>
      <c r="G201" s="4"/>
      <c r="H201" s="4"/>
      <c r="I201" s="4"/>
      <c r="J201" s="4"/>
      <c r="K201" s="4" t="s">
        <v>428</v>
      </c>
      <c r="L201" s="4" t="s">
        <v>2273</v>
      </c>
      <c r="M201" s="4"/>
      <c r="N201" s="4" t="s">
        <v>2272</v>
      </c>
      <c r="O201" s="4"/>
      <c r="P201" s="4"/>
      <c r="Q201" s="5">
        <v>39525</v>
      </c>
      <c r="R201" s="5"/>
      <c r="T201" s="6"/>
    </row>
    <row r="202" spans="1:20" s="2" customFormat="1" ht="69.900000000000006" customHeight="1" x14ac:dyDescent="0.3">
      <c r="A202" s="3"/>
      <c r="B202" s="7">
        <v>201</v>
      </c>
      <c r="C202" s="4" t="s">
        <v>579</v>
      </c>
      <c r="D202" s="4" t="s">
        <v>580</v>
      </c>
      <c r="E202" s="4" t="s">
        <v>581</v>
      </c>
      <c r="F202" s="4" t="s">
        <v>582</v>
      </c>
      <c r="G202" s="4"/>
      <c r="H202" s="4"/>
      <c r="I202" s="4"/>
      <c r="J202" s="4"/>
      <c r="K202" s="4" t="s">
        <v>428</v>
      </c>
      <c r="L202" s="4" t="s">
        <v>2275</v>
      </c>
      <c r="M202" s="4"/>
      <c r="N202" s="4" t="s">
        <v>2274</v>
      </c>
      <c r="O202" s="4"/>
      <c r="P202" s="4"/>
      <c r="Q202" s="5">
        <v>39629</v>
      </c>
      <c r="R202" s="5"/>
      <c r="T202" s="6"/>
    </row>
    <row r="203" spans="1:20" s="2" customFormat="1" ht="69.900000000000006" customHeight="1" x14ac:dyDescent="0.3">
      <c r="A203" s="3"/>
      <c r="B203" s="7">
        <v>202</v>
      </c>
      <c r="C203" s="4" t="s">
        <v>583</v>
      </c>
      <c r="D203" s="4" t="s">
        <v>584</v>
      </c>
      <c r="E203" s="4" t="s">
        <v>585</v>
      </c>
      <c r="F203" s="4" t="s">
        <v>586</v>
      </c>
      <c r="G203" s="4"/>
      <c r="H203" s="4"/>
      <c r="I203" s="4"/>
      <c r="J203" s="4"/>
      <c r="K203" s="4" t="s">
        <v>428</v>
      </c>
      <c r="L203" s="4" t="s">
        <v>2277</v>
      </c>
      <c r="M203" s="4"/>
      <c r="N203" s="4" t="s">
        <v>2276</v>
      </c>
      <c r="O203" s="4"/>
      <c r="P203" s="4"/>
      <c r="Q203" s="5">
        <v>39525</v>
      </c>
      <c r="R203" s="5"/>
      <c r="T203" s="6"/>
    </row>
    <row r="204" spans="1:20" s="2" customFormat="1" ht="69.900000000000006" customHeight="1" x14ac:dyDescent="0.3">
      <c r="A204" s="3"/>
      <c r="B204" s="7">
        <v>203</v>
      </c>
      <c r="C204" s="4" t="s">
        <v>587</v>
      </c>
      <c r="D204" s="4" t="s">
        <v>588</v>
      </c>
      <c r="E204" s="4" t="s">
        <v>589</v>
      </c>
      <c r="F204" s="4" t="s">
        <v>590</v>
      </c>
      <c r="G204" s="4"/>
      <c r="H204" s="4"/>
      <c r="I204" s="4"/>
      <c r="J204" s="4"/>
      <c r="K204" s="4" t="s">
        <v>428</v>
      </c>
      <c r="L204" s="4" t="s">
        <v>2279</v>
      </c>
      <c r="M204" s="4"/>
      <c r="N204" s="4" t="s">
        <v>2278</v>
      </c>
      <c r="O204" s="4"/>
      <c r="P204" s="4"/>
      <c r="Q204" s="5">
        <v>39629</v>
      </c>
      <c r="R204" s="5"/>
      <c r="T204" s="6"/>
    </row>
    <row r="205" spans="1:20" s="2" customFormat="1" ht="69.900000000000006" customHeight="1" x14ac:dyDescent="0.3">
      <c r="A205" s="3"/>
      <c r="B205" s="7">
        <v>204</v>
      </c>
      <c r="C205" s="4" t="s">
        <v>591</v>
      </c>
      <c r="D205" s="4" t="s">
        <v>592</v>
      </c>
      <c r="E205" s="4" t="s">
        <v>593</v>
      </c>
      <c r="F205" s="4" t="s">
        <v>595</v>
      </c>
      <c r="G205" s="4"/>
      <c r="H205" s="4" t="s">
        <v>594</v>
      </c>
      <c r="I205" s="4"/>
      <c r="J205" s="4"/>
      <c r="K205" s="4" t="s">
        <v>428</v>
      </c>
      <c r="L205" s="4" t="s">
        <v>2281</v>
      </c>
      <c r="M205" s="4"/>
      <c r="N205" s="4" t="s">
        <v>2280</v>
      </c>
      <c r="O205" s="4"/>
      <c r="P205" s="4"/>
      <c r="Q205" s="5">
        <v>40291</v>
      </c>
      <c r="R205" s="5"/>
      <c r="T205" s="6"/>
    </row>
    <row r="206" spans="1:20" s="2" customFormat="1" ht="69.900000000000006" customHeight="1" x14ac:dyDescent="0.3">
      <c r="A206" s="3"/>
      <c r="B206" s="7">
        <v>205</v>
      </c>
      <c r="C206" s="4" t="s">
        <v>596</v>
      </c>
      <c r="D206" s="4" t="s">
        <v>597</v>
      </c>
      <c r="E206" s="4" t="s">
        <v>598</v>
      </c>
      <c r="F206" s="4" t="s">
        <v>600</v>
      </c>
      <c r="G206" s="4"/>
      <c r="H206" s="4" t="s">
        <v>599</v>
      </c>
      <c r="I206" s="4"/>
      <c r="J206" s="4"/>
      <c r="K206" s="4" t="s">
        <v>428</v>
      </c>
      <c r="L206" s="4" t="s">
        <v>2283</v>
      </c>
      <c r="M206" s="4"/>
      <c r="N206" s="4" t="s">
        <v>2282</v>
      </c>
      <c r="O206" s="4"/>
      <c r="P206" s="4"/>
      <c r="Q206" s="5">
        <v>39629</v>
      </c>
      <c r="R206" s="5"/>
      <c r="T206" s="6"/>
    </row>
    <row r="207" spans="1:20" s="2" customFormat="1" ht="69.900000000000006" customHeight="1" x14ac:dyDescent="0.3">
      <c r="A207" s="3"/>
      <c r="B207" s="7">
        <v>206</v>
      </c>
      <c r="C207" s="4" t="s">
        <v>601</v>
      </c>
      <c r="D207" s="4" t="s">
        <v>602</v>
      </c>
      <c r="E207" s="4" t="s">
        <v>603</v>
      </c>
      <c r="F207" s="4" t="s">
        <v>604</v>
      </c>
      <c r="G207" s="4"/>
      <c r="H207" s="4"/>
      <c r="I207" s="4"/>
      <c r="J207" s="4"/>
      <c r="K207" s="4" t="s">
        <v>428</v>
      </c>
      <c r="L207" s="4" t="s">
        <v>2284</v>
      </c>
      <c r="M207" s="4"/>
      <c r="N207" s="4" t="s">
        <v>2278</v>
      </c>
      <c r="O207" s="4"/>
      <c r="P207" s="4"/>
      <c r="Q207" s="5">
        <v>39629</v>
      </c>
      <c r="R207" s="5"/>
      <c r="T207" s="6"/>
    </row>
    <row r="208" spans="1:20" s="2" customFormat="1" ht="69.900000000000006" customHeight="1" x14ac:dyDescent="0.3">
      <c r="A208" s="3"/>
      <c r="B208" s="7">
        <v>207</v>
      </c>
      <c r="C208" s="4" t="s">
        <v>605</v>
      </c>
      <c r="D208" s="4" t="s">
        <v>606</v>
      </c>
      <c r="E208" s="4" t="s">
        <v>607</v>
      </c>
      <c r="F208" s="4" t="s">
        <v>608</v>
      </c>
      <c r="G208" s="4"/>
      <c r="H208" s="4"/>
      <c r="I208" s="4"/>
      <c r="J208" s="4"/>
      <c r="K208" s="4" t="s">
        <v>428</v>
      </c>
      <c r="L208" s="4" t="s">
        <v>2285</v>
      </c>
      <c r="M208" s="4"/>
      <c r="N208" s="4" t="s">
        <v>2278</v>
      </c>
      <c r="O208" s="4"/>
      <c r="P208" s="4"/>
      <c r="Q208" s="5">
        <v>39525</v>
      </c>
      <c r="R208" s="5"/>
      <c r="T208" s="6"/>
    </row>
    <row r="209" spans="1:20" s="2" customFormat="1" ht="69.900000000000006" customHeight="1" x14ac:dyDescent="0.3">
      <c r="A209" s="3"/>
      <c r="B209" s="7">
        <v>208</v>
      </c>
      <c r="C209" s="4" t="s">
        <v>609</v>
      </c>
      <c r="D209" s="4" t="s">
        <v>610</v>
      </c>
      <c r="E209" s="4" t="s">
        <v>611</v>
      </c>
      <c r="F209" s="4" t="s">
        <v>612</v>
      </c>
      <c r="G209" s="4"/>
      <c r="H209" s="4"/>
      <c r="I209" s="4"/>
      <c r="J209" s="4"/>
      <c r="K209" s="4" t="s">
        <v>428</v>
      </c>
      <c r="L209" s="4" t="s">
        <v>2286</v>
      </c>
      <c r="M209" s="4"/>
      <c r="N209" s="4" t="s">
        <v>2278</v>
      </c>
      <c r="O209" s="4"/>
      <c r="P209" s="4"/>
      <c r="Q209" s="5">
        <v>39629</v>
      </c>
      <c r="R209" s="5"/>
      <c r="T209" s="6"/>
    </row>
    <row r="210" spans="1:20" s="2" customFormat="1" ht="69.900000000000006" customHeight="1" x14ac:dyDescent="0.3">
      <c r="A210" s="3"/>
      <c r="B210" s="7">
        <v>209</v>
      </c>
      <c r="C210" s="4" t="s">
        <v>614</v>
      </c>
      <c r="D210" s="4" t="s">
        <v>615</v>
      </c>
      <c r="E210" s="4" t="s">
        <v>616</v>
      </c>
      <c r="F210" s="4" t="s">
        <v>617</v>
      </c>
      <c r="G210" s="4"/>
      <c r="H210" s="4"/>
      <c r="I210" s="4"/>
      <c r="J210" s="4"/>
      <c r="K210" s="4" t="s">
        <v>428</v>
      </c>
      <c r="L210" s="4" t="s">
        <v>613</v>
      </c>
      <c r="M210" s="4"/>
      <c r="N210" s="4" t="s">
        <v>2287</v>
      </c>
      <c r="O210" s="4"/>
      <c r="P210" s="4"/>
      <c r="Q210" s="5">
        <v>39629</v>
      </c>
      <c r="R210" s="5"/>
      <c r="T210" s="6"/>
    </row>
    <row r="211" spans="1:20" s="2" customFormat="1" ht="69.900000000000006" customHeight="1" x14ac:dyDescent="0.3">
      <c r="A211" s="3"/>
      <c r="B211" s="7">
        <v>210</v>
      </c>
      <c r="C211" s="4" t="s">
        <v>618</v>
      </c>
      <c r="D211" s="4" t="s">
        <v>619</v>
      </c>
      <c r="E211" s="4" t="s">
        <v>620</v>
      </c>
      <c r="F211" s="4" t="s">
        <v>621</v>
      </c>
      <c r="G211" s="4"/>
      <c r="H211" s="4"/>
      <c r="I211" s="4"/>
      <c r="J211" s="4"/>
      <c r="K211" s="4" t="s">
        <v>428</v>
      </c>
      <c r="L211" s="4" t="s">
        <v>2288</v>
      </c>
      <c r="M211" s="4"/>
      <c r="N211" s="4" t="s">
        <v>2278</v>
      </c>
      <c r="O211" s="4"/>
      <c r="P211" s="4"/>
      <c r="Q211" s="5">
        <v>39629</v>
      </c>
      <c r="R211" s="5"/>
      <c r="T211" s="6"/>
    </row>
    <row r="212" spans="1:20" s="2" customFormat="1" ht="69.900000000000006" customHeight="1" x14ac:dyDescent="0.3">
      <c r="A212" s="3"/>
      <c r="B212" s="7">
        <v>211</v>
      </c>
      <c r="C212" s="4" t="s">
        <v>622</v>
      </c>
      <c r="D212" s="4" t="s">
        <v>623</v>
      </c>
      <c r="E212" s="4" t="s">
        <v>42</v>
      </c>
      <c r="F212" s="4" t="s">
        <v>624</v>
      </c>
      <c r="G212" s="4"/>
      <c r="H212" s="4"/>
      <c r="I212" s="4"/>
      <c r="J212" s="4"/>
      <c r="K212" s="4" t="s">
        <v>428</v>
      </c>
      <c r="L212" s="4" t="s">
        <v>2290</v>
      </c>
      <c r="M212" s="4"/>
      <c r="N212" s="4" t="s">
        <v>2289</v>
      </c>
      <c r="O212" s="4"/>
      <c r="P212" s="4"/>
      <c r="Q212" s="5">
        <v>43175</v>
      </c>
      <c r="R212" s="5"/>
      <c r="T212" s="6"/>
    </row>
    <row r="213" spans="1:20" s="2" customFormat="1" ht="69.900000000000006" customHeight="1" x14ac:dyDescent="0.3">
      <c r="A213" s="3"/>
      <c r="B213" s="7">
        <v>212</v>
      </c>
      <c r="C213" s="4" t="s">
        <v>625</v>
      </c>
      <c r="D213" s="4" t="s">
        <v>626</v>
      </c>
      <c r="E213" s="4" t="s">
        <v>627</v>
      </c>
      <c r="F213" s="4" t="s">
        <v>628</v>
      </c>
      <c r="G213" s="4"/>
      <c r="H213" s="4"/>
      <c r="I213" s="4"/>
      <c r="J213" s="4"/>
      <c r="K213" s="4" t="s">
        <v>428</v>
      </c>
      <c r="L213" s="4" t="s">
        <v>2292</v>
      </c>
      <c r="M213" s="4"/>
      <c r="N213" s="4" t="s">
        <v>2291</v>
      </c>
      <c r="O213" s="4"/>
      <c r="P213" s="4"/>
      <c r="Q213" s="5">
        <v>41904</v>
      </c>
      <c r="R213" s="5"/>
      <c r="T213" s="6"/>
    </row>
    <row r="214" spans="1:20" s="2" customFormat="1" ht="69.900000000000006" customHeight="1" x14ac:dyDescent="0.3">
      <c r="A214" s="3"/>
      <c r="B214" s="7">
        <v>213</v>
      </c>
      <c r="C214" s="4" t="s">
        <v>629</v>
      </c>
      <c r="D214" s="4" t="s">
        <v>630</v>
      </c>
      <c r="E214" s="4" t="s">
        <v>631</v>
      </c>
      <c r="F214" s="4" t="s">
        <v>632</v>
      </c>
      <c r="G214" s="4"/>
      <c r="H214" s="4"/>
      <c r="I214" s="4"/>
      <c r="J214" s="4"/>
      <c r="K214" s="4" t="s">
        <v>428</v>
      </c>
      <c r="L214" s="4" t="s">
        <v>2294</v>
      </c>
      <c r="M214" s="4"/>
      <c r="N214" s="4" t="s">
        <v>2293</v>
      </c>
      <c r="O214" s="4"/>
      <c r="P214" s="4"/>
      <c r="Q214" s="5">
        <v>33793</v>
      </c>
      <c r="R214" s="5"/>
      <c r="T214" s="6"/>
    </row>
    <row r="215" spans="1:20" s="2" customFormat="1" ht="69.900000000000006" customHeight="1" x14ac:dyDescent="0.3">
      <c r="A215" s="3"/>
      <c r="B215" s="7">
        <v>214</v>
      </c>
      <c r="C215" s="4" t="s">
        <v>633</v>
      </c>
      <c r="D215" s="4" t="s">
        <v>634</v>
      </c>
      <c r="E215" s="4" t="s">
        <v>635</v>
      </c>
      <c r="F215" s="4" t="s">
        <v>636</v>
      </c>
      <c r="G215" s="4"/>
      <c r="H215" s="4"/>
      <c r="I215" s="4"/>
      <c r="J215" s="4"/>
      <c r="K215" s="4" t="s">
        <v>428</v>
      </c>
      <c r="L215" s="4" t="s">
        <v>2295</v>
      </c>
      <c r="M215" s="4"/>
      <c r="N215" s="4" t="s">
        <v>2287</v>
      </c>
      <c r="O215" s="4"/>
      <c r="P215" s="4"/>
      <c r="Q215" s="5">
        <v>39629</v>
      </c>
      <c r="R215" s="5"/>
      <c r="T215" s="6"/>
    </row>
    <row r="216" spans="1:20" s="2" customFormat="1" ht="69.900000000000006" customHeight="1" x14ac:dyDescent="0.3">
      <c r="A216" s="3"/>
      <c r="B216" s="7">
        <v>215</v>
      </c>
      <c r="C216" s="4" t="s">
        <v>637</v>
      </c>
      <c r="D216" s="4" t="s">
        <v>638</v>
      </c>
      <c r="E216" s="4" t="s">
        <v>639</v>
      </c>
      <c r="F216" s="4" t="s">
        <v>640</v>
      </c>
      <c r="G216" s="4"/>
      <c r="H216" s="4"/>
      <c r="I216" s="4"/>
      <c r="J216" s="4"/>
      <c r="K216" s="4" t="s">
        <v>428</v>
      </c>
      <c r="L216" s="4" t="s">
        <v>2296</v>
      </c>
      <c r="M216" s="4"/>
      <c r="N216" s="4" t="s">
        <v>2278</v>
      </c>
      <c r="O216" s="4"/>
      <c r="P216" s="4"/>
      <c r="Q216" s="5">
        <v>40071</v>
      </c>
      <c r="R216" s="5"/>
      <c r="T216" s="6"/>
    </row>
    <row r="217" spans="1:20" s="2" customFormat="1" ht="69.900000000000006" customHeight="1" x14ac:dyDescent="0.3">
      <c r="A217" s="3"/>
      <c r="B217" s="7">
        <v>216</v>
      </c>
      <c r="C217" s="4" t="s">
        <v>641</v>
      </c>
      <c r="D217" s="4" t="s">
        <v>642</v>
      </c>
      <c r="E217" s="4" t="s">
        <v>643</v>
      </c>
      <c r="F217" s="4" t="s">
        <v>644</v>
      </c>
      <c r="G217" s="4"/>
      <c r="H217" s="4"/>
      <c r="I217" s="4"/>
      <c r="J217" s="4"/>
      <c r="K217" s="4" t="s">
        <v>428</v>
      </c>
      <c r="L217" s="4" t="s">
        <v>2297</v>
      </c>
      <c r="M217" s="4"/>
      <c r="N217" s="4" t="s">
        <v>2212</v>
      </c>
      <c r="O217" s="4"/>
      <c r="P217" s="4"/>
      <c r="Q217" s="5">
        <v>39629</v>
      </c>
      <c r="R217" s="5"/>
      <c r="T217" s="6"/>
    </row>
    <row r="218" spans="1:20" s="2" customFormat="1" ht="69.900000000000006" customHeight="1" x14ac:dyDescent="0.3">
      <c r="A218" s="3"/>
      <c r="B218" s="7">
        <v>217</v>
      </c>
      <c r="C218" s="4" t="s">
        <v>645</v>
      </c>
      <c r="D218" s="4" t="s">
        <v>646</v>
      </c>
      <c r="E218" s="4" t="s">
        <v>647</v>
      </c>
      <c r="F218" s="4" t="s">
        <v>648</v>
      </c>
      <c r="G218" s="4"/>
      <c r="H218" s="4"/>
      <c r="I218" s="4"/>
      <c r="J218" s="4"/>
      <c r="K218" s="4" t="s">
        <v>428</v>
      </c>
      <c r="L218" s="4" t="s">
        <v>2298</v>
      </c>
      <c r="M218" s="4"/>
      <c r="N218" s="4" t="s">
        <v>2278</v>
      </c>
      <c r="O218" s="4"/>
      <c r="P218" s="4"/>
      <c r="Q218" s="5">
        <v>39629</v>
      </c>
      <c r="R218" s="5"/>
      <c r="T218" s="6"/>
    </row>
    <row r="219" spans="1:20" s="11" customFormat="1" ht="69.900000000000006" customHeight="1" x14ac:dyDescent="0.3">
      <c r="A219" s="8"/>
      <c r="B219" s="7">
        <v>218</v>
      </c>
      <c r="C219" s="9" t="s">
        <v>649</v>
      </c>
      <c r="D219" s="9" t="s">
        <v>650</v>
      </c>
      <c r="E219" s="9" t="s">
        <v>651</v>
      </c>
      <c r="F219" s="9" t="s">
        <v>652</v>
      </c>
      <c r="G219" s="9"/>
      <c r="H219" s="9"/>
      <c r="I219" s="9"/>
      <c r="J219" s="9"/>
      <c r="K219" s="9" t="s">
        <v>428</v>
      </c>
      <c r="L219" s="14" t="s">
        <v>2317</v>
      </c>
      <c r="M219" s="9"/>
      <c r="N219" s="9" t="s">
        <v>6</v>
      </c>
      <c r="O219" s="9"/>
      <c r="P219" s="9"/>
      <c r="Q219" s="10">
        <v>41814</v>
      </c>
      <c r="R219" s="10"/>
      <c r="T219" s="12"/>
    </row>
    <row r="220" spans="1:20" s="2" customFormat="1" ht="69.900000000000006" customHeight="1" x14ac:dyDescent="0.3">
      <c r="A220" s="3"/>
      <c r="B220" s="7">
        <v>219</v>
      </c>
      <c r="C220" s="4" t="s">
        <v>653</v>
      </c>
      <c r="D220" s="4" t="s">
        <v>654</v>
      </c>
      <c r="E220" s="4" t="s">
        <v>655</v>
      </c>
      <c r="F220" s="4" t="s">
        <v>656</v>
      </c>
      <c r="G220" s="4"/>
      <c r="H220" s="4"/>
      <c r="I220" s="4"/>
      <c r="J220" s="4"/>
      <c r="K220" s="4" t="s">
        <v>428</v>
      </c>
      <c r="L220" s="4" t="s">
        <v>198</v>
      </c>
      <c r="M220" s="4"/>
      <c r="N220" s="4" t="s">
        <v>2185</v>
      </c>
      <c r="O220" s="4"/>
      <c r="P220" s="4"/>
      <c r="Q220" s="5">
        <v>39525</v>
      </c>
      <c r="R220" s="5"/>
      <c r="T220" s="6"/>
    </row>
    <row r="221" spans="1:20" s="2" customFormat="1" ht="69.900000000000006" customHeight="1" x14ac:dyDescent="0.3">
      <c r="A221" s="3"/>
      <c r="B221" s="7">
        <v>220</v>
      </c>
      <c r="C221" s="4" t="s">
        <v>657</v>
      </c>
      <c r="D221" s="4" t="s">
        <v>658</v>
      </c>
      <c r="E221" s="4" t="s">
        <v>659</v>
      </c>
      <c r="F221" s="4" t="s">
        <v>660</v>
      </c>
      <c r="G221" s="4"/>
      <c r="H221" s="4"/>
      <c r="I221" s="4"/>
      <c r="J221" s="4"/>
      <c r="K221" s="4" t="s">
        <v>428</v>
      </c>
      <c r="L221" s="4" t="s">
        <v>2300</v>
      </c>
      <c r="M221" s="4"/>
      <c r="N221" s="4" t="s">
        <v>2299</v>
      </c>
      <c r="O221" s="4"/>
      <c r="P221" s="4"/>
      <c r="Q221" s="5">
        <v>33793</v>
      </c>
      <c r="R221" s="5"/>
      <c r="T221" s="6"/>
    </row>
    <row r="222" spans="1:20" s="2" customFormat="1" ht="69.900000000000006" customHeight="1" x14ac:dyDescent="0.3">
      <c r="A222" s="3"/>
      <c r="B222" s="7">
        <v>221</v>
      </c>
      <c r="C222" s="4" t="s">
        <v>661</v>
      </c>
      <c r="D222" s="4" t="s">
        <v>662</v>
      </c>
      <c r="E222" s="4" t="s">
        <v>663</v>
      </c>
      <c r="F222" s="4" t="s">
        <v>664</v>
      </c>
      <c r="G222" s="4"/>
      <c r="H222" s="4"/>
      <c r="I222" s="4"/>
      <c r="J222" s="4"/>
      <c r="K222" s="4" t="s">
        <v>428</v>
      </c>
      <c r="L222" s="4" t="s">
        <v>2302</v>
      </c>
      <c r="M222" s="4"/>
      <c r="N222" s="4" t="s">
        <v>2301</v>
      </c>
      <c r="O222" s="4"/>
      <c r="P222" s="4"/>
      <c r="Q222" s="5">
        <v>39622</v>
      </c>
      <c r="R222" s="5"/>
      <c r="T222" s="6"/>
    </row>
    <row r="223" spans="1:20" s="2" customFormat="1" ht="69.900000000000006" customHeight="1" x14ac:dyDescent="0.3">
      <c r="A223" s="3"/>
      <c r="B223" s="7">
        <v>222</v>
      </c>
      <c r="C223" s="4" t="s">
        <v>665</v>
      </c>
      <c r="D223" s="4" t="s">
        <v>666</v>
      </c>
      <c r="E223" s="4" t="s">
        <v>667</v>
      </c>
      <c r="F223" s="4" t="s">
        <v>668</v>
      </c>
      <c r="G223" s="4"/>
      <c r="H223" s="4"/>
      <c r="I223" s="4"/>
      <c r="J223" s="4"/>
      <c r="K223" s="4" t="s">
        <v>428</v>
      </c>
      <c r="L223" s="4" t="s">
        <v>2303</v>
      </c>
      <c r="M223" s="4"/>
      <c r="N223" s="4" t="s">
        <v>2304</v>
      </c>
      <c r="O223" s="4"/>
      <c r="P223" s="4"/>
      <c r="Q223" s="5">
        <v>33793</v>
      </c>
      <c r="R223" s="5"/>
      <c r="T223" s="6"/>
    </row>
    <row r="224" spans="1:20" s="2" customFormat="1" ht="69.900000000000006" customHeight="1" x14ac:dyDescent="0.3">
      <c r="A224" s="3"/>
      <c r="B224" s="7">
        <v>223</v>
      </c>
      <c r="C224" s="4" t="s">
        <v>669</v>
      </c>
      <c r="D224" s="4" t="s">
        <v>670</v>
      </c>
      <c r="E224" s="4" t="s">
        <v>671</v>
      </c>
      <c r="F224" s="4" t="s">
        <v>672</v>
      </c>
      <c r="G224" s="4"/>
      <c r="H224" s="4"/>
      <c r="I224" s="4"/>
      <c r="J224" s="4"/>
      <c r="K224" s="4" t="s">
        <v>428</v>
      </c>
      <c r="L224" s="4" t="s">
        <v>2306</v>
      </c>
      <c r="M224" s="4"/>
      <c r="N224" s="4" t="s">
        <v>2305</v>
      </c>
      <c r="O224" s="4"/>
      <c r="P224" s="4"/>
      <c r="Q224" s="5">
        <v>33793</v>
      </c>
      <c r="R224" s="5"/>
      <c r="T224" s="6"/>
    </row>
    <row r="225" spans="1:20" s="2" customFormat="1" ht="69.900000000000006" customHeight="1" x14ac:dyDescent="0.3">
      <c r="A225" s="3"/>
      <c r="B225" s="7">
        <v>224</v>
      </c>
      <c r="C225" s="4" t="s">
        <v>673</v>
      </c>
      <c r="D225" s="4" t="s">
        <v>674</v>
      </c>
      <c r="E225" s="4" t="s">
        <v>675</v>
      </c>
      <c r="F225" s="4" t="s">
        <v>677</v>
      </c>
      <c r="G225" s="4"/>
      <c r="H225" s="4" t="s">
        <v>676</v>
      </c>
      <c r="I225" s="4"/>
      <c r="J225" s="4"/>
      <c r="K225" s="4" t="s">
        <v>428</v>
      </c>
      <c r="L225" s="4" t="s">
        <v>2307</v>
      </c>
      <c r="M225" s="4"/>
      <c r="N225" s="4" t="s">
        <v>2170</v>
      </c>
      <c r="O225" s="4"/>
      <c r="P225" s="4"/>
      <c r="Q225" s="5">
        <v>33793</v>
      </c>
      <c r="R225" s="5"/>
      <c r="T225" s="6"/>
    </row>
    <row r="226" spans="1:20" s="2" customFormat="1" ht="69.900000000000006" customHeight="1" x14ac:dyDescent="0.3">
      <c r="A226" s="3"/>
      <c r="B226" s="7">
        <v>225</v>
      </c>
      <c r="C226" s="4" t="s">
        <v>678</v>
      </c>
      <c r="D226" s="4" t="s">
        <v>674</v>
      </c>
      <c r="E226" s="4" t="s">
        <v>679</v>
      </c>
      <c r="F226" s="4" t="s">
        <v>677</v>
      </c>
      <c r="G226" s="4"/>
      <c r="H226" s="4"/>
      <c r="I226" s="4"/>
      <c r="J226" s="4"/>
      <c r="K226" s="4" t="s">
        <v>428</v>
      </c>
      <c r="L226" s="4" t="s">
        <v>2308</v>
      </c>
      <c r="M226" s="4"/>
      <c r="N226" s="4" t="s">
        <v>2170</v>
      </c>
      <c r="O226" s="4"/>
      <c r="P226" s="4"/>
      <c r="Q226" s="5">
        <v>33793</v>
      </c>
      <c r="R226" s="5"/>
      <c r="T226" s="6"/>
    </row>
    <row r="227" spans="1:20" s="2" customFormat="1" ht="69.900000000000006" customHeight="1" x14ac:dyDescent="0.3">
      <c r="A227" s="3"/>
      <c r="B227" s="7">
        <v>226</v>
      </c>
      <c r="C227" s="4" t="s">
        <v>681</v>
      </c>
      <c r="D227" s="4" t="s">
        <v>682</v>
      </c>
      <c r="E227" s="4" t="s">
        <v>10</v>
      </c>
      <c r="F227" s="4" t="s">
        <v>683</v>
      </c>
      <c r="G227" s="4"/>
      <c r="H227" s="4"/>
      <c r="I227" s="4"/>
      <c r="J227" s="4"/>
      <c r="K227" s="4" t="s">
        <v>428</v>
      </c>
      <c r="L227" s="4" t="s">
        <v>680</v>
      </c>
      <c r="M227" s="4"/>
      <c r="N227" s="4" t="s">
        <v>2309</v>
      </c>
      <c r="O227" s="4"/>
      <c r="P227" s="4"/>
      <c r="Q227" s="5">
        <v>36892</v>
      </c>
      <c r="R227" s="5"/>
      <c r="T227" s="6"/>
    </row>
    <row r="228" spans="1:20" s="2" customFormat="1" ht="69.900000000000006" customHeight="1" x14ac:dyDescent="0.3">
      <c r="A228" s="3"/>
      <c r="B228" s="7">
        <v>227</v>
      </c>
      <c r="C228" s="4" t="s">
        <v>684</v>
      </c>
      <c r="D228" s="4" t="s">
        <v>685</v>
      </c>
      <c r="E228" s="4" t="s">
        <v>10</v>
      </c>
      <c r="F228" s="4" t="s">
        <v>687</v>
      </c>
      <c r="G228" s="4"/>
      <c r="H228" s="4" t="s">
        <v>686</v>
      </c>
      <c r="I228" s="4"/>
      <c r="J228" s="4"/>
      <c r="K228" s="4" t="s">
        <v>428</v>
      </c>
      <c r="L228" s="4" t="s">
        <v>2310</v>
      </c>
      <c r="M228" s="4"/>
      <c r="N228" s="4" t="s">
        <v>2309</v>
      </c>
      <c r="O228" s="4"/>
      <c r="P228" s="4"/>
      <c r="Q228" s="5">
        <v>33793</v>
      </c>
      <c r="R228" s="5"/>
      <c r="T228" s="6"/>
    </row>
    <row r="229" spans="1:20" s="2" customFormat="1" ht="69.900000000000006" customHeight="1" x14ac:dyDescent="0.3">
      <c r="A229" s="3"/>
      <c r="B229" s="7">
        <v>228</v>
      </c>
      <c r="C229" s="4" t="s">
        <v>688</v>
      </c>
      <c r="D229" s="4" t="s">
        <v>689</v>
      </c>
      <c r="E229" s="4" t="s">
        <v>41</v>
      </c>
      <c r="F229" s="4" t="s">
        <v>690</v>
      </c>
      <c r="G229" s="4"/>
      <c r="H229" s="4"/>
      <c r="I229" s="4"/>
      <c r="J229" s="4"/>
      <c r="K229" s="4" t="s">
        <v>428</v>
      </c>
      <c r="L229" s="4" t="s">
        <v>2319</v>
      </c>
      <c r="M229" s="4"/>
      <c r="N229" s="4" t="s">
        <v>2318</v>
      </c>
      <c r="O229" s="4"/>
      <c r="P229" s="4"/>
      <c r="Q229" s="5">
        <v>33793</v>
      </c>
      <c r="R229" s="5"/>
      <c r="T229" s="6"/>
    </row>
    <row r="230" spans="1:20" s="2" customFormat="1" ht="69.900000000000006" customHeight="1" x14ac:dyDescent="0.3">
      <c r="A230" s="3"/>
      <c r="B230" s="7">
        <v>229</v>
      </c>
      <c r="C230" s="4" t="s">
        <v>691</v>
      </c>
      <c r="D230" s="4" t="s">
        <v>692</v>
      </c>
      <c r="E230" s="4" t="s">
        <v>693</v>
      </c>
      <c r="F230" s="4" t="s">
        <v>695</v>
      </c>
      <c r="G230" s="4"/>
      <c r="H230" s="4" t="s">
        <v>694</v>
      </c>
      <c r="I230" s="4"/>
      <c r="J230" s="4"/>
      <c r="K230" s="4" t="s">
        <v>428</v>
      </c>
      <c r="L230" s="4" t="s">
        <v>2321</v>
      </c>
      <c r="M230" s="4"/>
      <c r="N230" s="4" t="s">
        <v>2320</v>
      </c>
      <c r="O230" s="4"/>
      <c r="P230" s="4"/>
      <c r="Q230" s="5">
        <v>41130</v>
      </c>
      <c r="R230" s="5"/>
      <c r="T230" s="6"/>
    </row>
    <row r="231" spans="1:20" s="2" customFormat="1" ht="69.900000000000006" customHeight="1" x14ac:dyDescent="0.3">
      <c r="A231" s="3"/>
      <c r="B231" s="7">
        <v>230</v>
      </c>
      <c r="C231" s="4" t="s">
        <v>696</v>
      </c>
      <c r="D231" s="4" t="s">
        <v>697</v>
      </c>
      <c r="E231" s="4" t="s">
        <v>698</v>
      </c>
      <c r="F231" s="4" t="s">
        <v>700</v>
      </c>
      <c r="G231" s="4"/>
      <c r="H231" s="4" t="s">
        <v>699</v>
      </c>
      <c r="I231" s="4"/>
      <c r="J231" s="4"/>
      <c r="K231" s="4" t="s">
        <v>428</v>
      </c>
      <c r="L231" s="4" t="s">
        <v>2315</v>
      </c>
      <c r="M231" s="4"/>
      <c r="N231" s="4" t="s">
        <v>6</v>
      </c>
      <c r="O231" s="4"/>
      <c r="P231" s="4"/>
      <c r="Q231" s="5">
        <v>40522</v>
      </c>
      <c r="R231" s="5"/>
      <c r="T231" s="6"/>
    </row>
    <row r="232" spans="1:20" s="2" customFormat="1" ht="69.900000000000006" customHeight="1" x14ac:dyDescent="0.3">
      <c r="A232" s="3"/>
      <c r="B232" s="7">
        <v>231</v>
      </c>
      <c r="C232" s="4" t="s">
        <v>701</v>
      </c>
      <c r="D232" s="4" t="s">
        <v>702</v>
      </c>
      <c r="E232" s="4" t="s">
        <v>703</v>
      </c>
      <c r="F232" s="4" t="s">
        <v>704</v>
      </c>
      <c r="G232" s="4"/>
      <c r="H232" s="4"/>
      <c r="I232" s="4"/>
      <c r="J232" s="4"/>
      <c r="K232" s="4" t="s">
        <v>428</v>
      </c>
      <c r="L232" s="4" t="s">
        <v>2323</v>
      </c>
      <c r="M232" s="4"/>
      <c r="N232" s="4" t="s">
        <v>2322</v>
      </c>
      <c r="O232" s="4"/>
      <c r="P232" s="4"/>
      <c r="Q232" s="5">
        <v>41122</v>
      </c>
      <c r="R232" s="5"/>
      <c r="T232" s="6"/>
    </row>
    <row r="233" spans="1:20" s="2" customFormat="1" ht="69.900000000000006" customHeight="1" x14ac:dyDescent="0.3">
      <c r="A233" s="3"/>
      <c r="B233" s="7">
        <v>232</v>
      </c>
      <c r="C233" s="4" t="s">
        <v>705</v>
      </c>
      <c r="D233" s="4" t="s">
        <v>706</v>
      </c>
      <c r="E233" s="4" t="s">
        <v>707</v>
      </c>
      <c r="F233" s="4" t="s">
        <v>708</v>
      </c>
      <c r="G233" s="4"/>
      <c r="H233" s="4"/>
      <c r="I233" s="4"/>
      <c r="J233" s="4"/>
      <c r="K233" s="4" t="s">
        <v>428</v>
      </c>
      <c r="L233" s="4" t="s">
        <v>2325</v>
      </c>
      <c r="M233" s="4"/>
      <c r="N233" s="4" t="s">
        <v>2324</v>
      </c>
      <c r="O233" s="4"/>
      <c r="P233" s="4"/>
      <c r="Q233" s="5">
        <v>41597</v>
      </c>
      <c r="R233" s="5"/>
      <c r="T233" s="6"/>
    </row>
    <row r="234" spans="1:20" s="2" customFormat="1" ht="69.900000000000006" customHeight="1" x14ac:dyDescent="0.3">
      <c r="A234" s="3"/>
      <c r="B234" s="7">
        <v>233</v>
      </c>
      <c r="C234" s="4" t="s">
        <v>709</v>
      </c>
      <c r="D234" s="4" t="s">
        <v>710</v>
      </c>
      <c r="E234" s="4" t="s">
        <v>711</v>
      </c>
      <c r="F234" s="4" t="s">
        <v>713</v>
      </c>
      <c r="G234" s="4"/>
      <c r="H234" s="4" t="s">
        <v>712</v>
      </c>
      <c r="I234" s="4"/>
      <c r="J234" s="4"/>
      <c r="K234" s="4" t="s">
        <v>428</v>
      </c>
      <c r="L234" s="4" t="s">
        <v>2315</v>
      </c>
      <c r="M234" s="4"/>
      <c r="N234" s="4" t="s">
        <v>6</v>
      </c>
      <c r="O234" s="4"/>
      <c r="P234" s="4"/>
      <c r="Q234" s="5">
        <v>39528</v>
      </c>
      <c r="R234" s="5"/>
      <c r="T234" s="6"/>
    </row>
    <row r="235" spans="1:20" s="2" customFormat="1" ht="69.900000000000006" customHeight="1" x14ac:dyDescent="0.3">
      <c r="A235" s="3"/>
      <c r="B235" s="7">
        <v>234</v>
      </c>
      <c r="C235" s="4" t="s">
        <v>714</v>
      </c>
      <c r="D235" s="4" t="s">
        <v>715</v>
      </c>
      <c r="E235" s="4" t="s">
        <v>716</v>
      </c>
      <c r="F235" s="4" t="s">
        <v>718</v>
      </c>
      <c r="G235" s="4"/>
      <c r="H235" s="4" t="s">
        <v>717</v>
      </c>
      <c r="I235" s="4"/>
      <c r="J235" s="4"/>
      <c r="K235" s="4" t="s">
        <v>428</v>
      </c>
      <c r="L235" s="4" t="s">
        <v>2327</v>
      </c>
      <c r="M235" s="4"/>
      <c r="N235" s="4" t="s">
        <v>2326</v>
      </c>
      <c r="O235" s="4"/>
      <c r="P235" s="4"/>
      <c r="Q235" s="5">
        <v>33793</v>
      </c>
      <c r="R235" s="5"/>
      <c r="T235" s="6"/>
    </row>
    <row r="236" spans="1:20" s="2" customFormat="1" ht="69.900000000000006" customHeight="1" x14ac:dyDescent="0.3">
      <c r="A236" s="3"/>
      <c r="B236" s="7">
        <v>235</v>
      </c>
      <c r="C236" s="4" t="s">
        <v>719</v>
      </c>
      <c r="D236" s="4" t="s">
        <v>720</v>
      </c>
      <c r="E236" s="4" t="s">
        <v>9</v>
      </c>
      <c r="F236" s="4" t="s">
        <v>721</v>
      </c>
      <c r="G236" s="4"/>
      <c r="H236" s="4"/>
      <c r="I236" s="4"/>
      <c r="J236" s="4"/>
      <c r="K236" s="4" t="s">
        <v>428</v>
      </c>
      <c r="L236" s="4" t="s">
        <v>2329</v>
      </c>
      <c r="M236" s="4"/>
      <c r="N236" s="4" t="s">
        <v>2328</v>
      </c>
      <c r="O236" s="4"/>
      <c r="P236" s="4"/>
      <c r="Q236" s="5">
        <v>33793</v>
      </c>
      <c r="R236" s="5"/>
      <c r="T236" s="6"/>
    </row>
    <row r="237" spans="1:20" s="2" customFormat="1" ht="69.900000000000006" customHeight="1" x14ac:dyDescent="0.3">
      <c r="A237" s="3"/>
      <c r="B237" s="7">
        <v>236</v>
      </c>
      <c r="C237" s="4" t="s">
        <v>722</v>
      </c>
      <c r="D237" s="4" t="s">
        <v>723</v>
      </c>
      <c r="E237" s="4" t="s">
        <v>9</v>
      </c>
      <c r="F237" s="4" t="s">
        <v>725</v>
      </c>
      <c r="G237" s="4"/>
      <c r="H237" s="4" t="s">
        <v>724</v>
      </c>
      <c r="I237" s="4"/>
      <c r="J237" s="4"/>
      <c r="K237" s="4" t="s">
        <v>428</v>
      </c>
      <c r="L237" s="4" t="s">
        <v>2330</v>
      </c>
      <c r="M237" s="4"/>
      <c r="N237" s="4" t="s">
        <v>2328</v>
      </c>
      <c r="O237" s="4"/>
      <c r="P237" s="4"/>
      <c r="Q237" s="5">
        <v>43460</v>
      </c>
      <c r="R237" s="5"/>
      <c r="T237" s="6"/>
    </row>
    <row r="238" spans="1:20" s="2" customFormat="1" ht="69.900000000000006" customHeight="1" x14ac:dyDescent="0.3">
      <c r="A238" s="3"/>
      <c r="B238" s="7">
        <v>237</v>
      </c>
      <c r="C238" s="4" t="s">
        <v>727</v>
      </c>
      <c r="D238" s="4" t="s">
        <v>728</v>
      </c>
      <c r="E238" s="4" t="s">
        <v>74</v>
      </c>
      <c r="F238" s="4" t="s">
        <v>729</v>
      </c>
      <c r="G238" s="4"/>
      <c r="H238" s="4"/>
      <c r="I238" s="4"/>
      <c r="J238" s="4"/>
      <c r="K238" s="4" t="s">
        <v>428</v>
      </c>
      <c r="L238" s="4" t="s">
        <v>726</v>
      </c>
      <c r="M238" s="4"/>
      <c r="N238" s="4" t="s">
        <v>2331</v>
      </c>
      <c r="O238" s="4"/>
      <c r="P238" s="4"/>
      <c r="Q238" s="5">
        <v>39629</v>
      </c>
      <c r="R238" s="5"/>
      <c r="T238" s="6"/>
    </row>
    <row r="239" spans="1:20" s="2" customFormat="1" ht="69.900000000000006" customHeight="1" x14ac:dyDescent="0.3">
      <c r="A239" s="3"/>
      <c r="B239" s="7">
        <v>238</v>
      </c>
      <c r="C239" s="4" t="s">
        <v>730</v>
      </c>
      <c r="D239" s="4" t="s">
        <v>731</v>
      </c>
      <c r="E239" s="4" t="s">
        <v>74</v>
      </c>
      <c r="F239" s="4" t="s">
        <v>732</v>
      </c>
      <c r="G239" s="4"/>
      <c r="H239" s="4"/>
      <c r="I239" s="4"/>
      <c r="J239" s="4"/>
      <c r="K239" s="4" t="s">
        <v>428</v>
      </c>
      <c r="L239" s="4" t="s">
        <v>2333</v>
      </c>
      <c r="M239" s="4"/>
      <c r="N239" s="4" t="s">
        <v>2332</v>
      </c>
      <c r="O239" s="4"/>
      <c r="P239" s="4"/>
      <c r="Q239" s="5">
        <v>39629</v>
      </c>
      <c r="R239" s="5"/>
      <c r="T239" s="6"/>
    </row>
    <row r="240" spans="1:20" s="2" customFormat="1" ht="69.900000000000006" customHeight="1" x14ac:dyDescent="0.3">
      <c r="A240" s="3"/>
      <c r="B240" s="7">
        <v>239</v>
      </c>
      <c r="C240" s="4" t="s">
        <v>733</v>
      </c>
      <c r="D240" s="4" t="s">
        <v>734</v>
      </c>
      <c r="E240" s="4" t="s">
        <v>74</v>
      </c>
      <c r="F240" s="4" t="s">
        <v>735</v>
      </c>
      <c r="G240" s="4"/>
      <c r="H240" s="4"/>
      <c r="I240" s="4"/>
      <c r="J240" s="4"/>
      <c r="K240" s="4" t="s">
        <v>428</v>
      </c>
      <c r="L240" s="4" t="s">
        <v>2334</v>
      </c>
      <c r="M240" s="4"/>
      <c r="N240" s="4" t="s">
        <v>2332</v>
      </c>
      <c r="O240" s="4"/>
      <c r="P240" s="4"/>
      <c r="Q240" s="5">
        <v>39629</v>
      </c>
      <c r="R240" s="5"/>
      <c r="T240" s="6"/>
    </row>
    <row r="241" spans="1:20" s="2" customFormat="1" ht="69.900000000000006" customHeight="1" x14ac:dyDescent="0.3">
      <c r="A241" s="3"/>
      <c r="B241" s="7">
        <v>240</v>
      </c>
      <c r="C241" s="4" t="s">
        <v>736</v>
      </c>
      <c r="D241" s="4" t="s">
        <v>737</v>
      </c>
      <c r="E241" s="4" t="s">
        <v>74</v>
      </c>
      <c r="F241" s="4" t="s">
        <v>738</v>
      </c>
      <c r="G241" s="4"/>
      <c r="H241" s="4"/>
      <c r="I241" s="4"/>
      <c r="J241" s="4"/>
      <c r="K241" s="4" t="s">
        <v>428</v>
      </c>
      <c r="L241" s="4" t="s">
        <v>2335</v>
      </c>
      <c r="M241" s="4"/>
      <c r="N241" s="4" t="s">
        <v>2331</v>
      </c>
      <c r="O241" s="4"/>
      <c r="P241" s="4"/>
      <c r="Q241" s="5">
        <v>39629</v>
      </c>
      <c r="R241" s="5"/>
      <c r="T241" s="6"/>
    </row>
    <row r="242" spans="1:20" s="2" customFormat="1" ht="69.900000000000006" customHeight="1" x14ac:dyDescent="0.3">
      <c r="A242" s="3"/>
      <c r="B242" s="7">
        <v>241</v>
      </c>
      <c r="C242" s="4" t="s">
        <v>739</v>
      </c>
      <c r="D242" s="4" t="s">
        <v>740</v>
      </c>
      <c r="E242" s="4" t="s">
        <v>59</v>
      </c>
      <c r="F242" s="4" t="s">
        <v>742</v>
      </c>
      <c r="G242" s="4"/>
      <c r="H242" s="4" t="s">
        <v>741</v>
      </c>
      <c r="I242" s="4"/>
      <c r="J242" s="4"/>
      <c r="K242" s="4" t="s">
        <v>428</v>
      </c>
      <c r="L242" s="4" t="s">
        <v>2336</v>
      </c>
      <c r="M242" s="4"/>
      <c r="N242" s="4" t="s">
        <v>2190</v>
      </c>
      <c r="O242" s="4"/>
      <c r="P242" s="4"/>
      <c r="Q242" s="5">
        <v>39629</v>
      </c>
      <c r="R242" s="5"/>
      <c r="T242" s="6"/>
    </row>
    <row r="243" spans="1:20" s="2" customFormat="1" ht="69.900000000000006" customHeight="1" x14ac:dyDescent="0.3">
      <c r="A243" s="3"/>
      <c r="B243" s="7">
        <v>242</v>
      </c>
      <c r="C243" s="4" t="s">
        <v>743</v>
      </c>
      <c r="D243" s="4" t="s">
        <v>744</v>
      </c>
      <c r="E243" s="4" t="s">
        <v>18</v>
      </c>
      <c r="F243" s="4" t="s">
        <v>745</v>
      </c>
      <c r="G243" s="4"/>
      <c r="H243" s="4"/>
      <c r="I243" s="4"/>
      <c r="J243" s="4"/>
      <c r="K243" s="4" t="s">
        <v>428</v>
      </c>
      <c r="L243" s="4" t="s">
        <v>2338</v>
      </c>
      <c r="M243" s="4"/>
      <c r="N243" s="4" t="s">
        <v>2337</v>
      </c>
      <c r="O243" s="4"/>
      <c r="P243" s="4"/>
      <c r="Q243" s="5">
        <v>39525</v>
      </c>
      <c r="R243" s="5"/>
      <c r="T243" s="6"/>
    </row>
    <row r="244" spans="1:20" s="2" customFormat="1" ht="69.900000000000006" customHeight="1" x14ac:dyDescent="0.3">
      <c r="A244" s="3"/>
      <c r="B244" s="7">
        <v>243</v>
      </c>
      <c r="C244" s="4" t="s">
        <v>746</v>
      </c>
      <c r="D244" s="4" t="s">
        <v>747</v>
      </c>
      <c r="E244" s="4" t="s">
        <v>80</v>
      </c>
      <c r="F244" s="4" t="s">
        <v>749</v>
      </c>
      <c r="G244" s="4"/>
      <c r="H244" s="4" t="s">
        <v>748</v>
      </c>
      <c r="I244" s="4"/>
      <c r="J244" s="4"/>
      <c r="K244" s="4" t="s">
        <v>428</v>
      </c>
      <c r="L244" s="4" t="s">
        <v>2340</v>
      </c>
      <c r="M244" s="4"/>
      <c r="N244" s="4" t="s">
        <v>2339</v>
      </c>
      <c r="O244" s="4"/>
      <c r="P244" s="4"/>
      <c r="Q244" s="5">
        <v>39525</v>
      </c>
      <c r="R244" s="5"/>
      <c r="T244" s="6"/>
    </row>
    <row r="245" spans="1:20" s="2" customFormat="1" ht="69.900000000000006" customHeight="1" x14ac:dyDescent="0.3">
      <c r="A245" s="3"/>
      <c r="B245" s="7">
        <v>244</v>
      </c>
      <c r="C245" s="4" t="s">
        <v>750</v>
      </c>
      <c r="D245" s="4" t="s">
        <v>751</v>
      </c>
      <c r="E245" s="4" t="s">
        <v>201</v>
      </c>
      <c r="F245" s="4" t="s">
        <v>83</v>
      </c>
      <c r="G245" s="4"/>
      <c r="H245" s="4" t="s">
        <v>752</v>
      </c>
      <c r="I245" s="4"/>
      <c r="J245" s="4"/>
      <c r="K245" s="4" t="s">
        <v>428</v>
      </c>
      <c r="L245" s="4" t="s">
        <v>2341</v>
      </c>
      <c r="M245" s="4"/>
      <c r="N245" s="4" t="s">
        <v>2185</v>
      </c>
      <c r="O245" s="4"/>
      <c r="P245" s="4"/>
      <c r="Q245" s="5">
        <v>42672</v>
      </c>
      <c r="R245" s="5"/>
      <c r="T245" s="6"/>
    </row>
    <row r="246" spans="1:20" s="2" customFormat="1" ht="69.900000000000006" customHeight="1" x14ac:dyDescent="0.3">
      <c r="A246" s="3"/>
      <c r="B246" s="7">
        <v>245</v>
      </c>
      <c r="C246" s="4" t="s">
        <v>753</v>
      </c>
      <c r="D246" s="4" t="s">
        <v>754</v>
      </c>
      <c r="E246" s="4" t="s">
        <v>755</v>
      </c>
      <c r="F246" s="4" t="s">
        <v>757</v>
      </c>
      <c r="G246" s="4"/>
      <c r="H246" s="4" t="s">
        <v>756</v>
      </c>
      <c r="I246" s="4"/>
      <c r="J246" s="4"/>
      <c r="K246" s="4" t="s">
        <v>428</v>
      </c>
      <c r="L246" s="4" t="s">
        <v>198</v>
      </c>
      <c r="M246" s="4"/>
      <c r="N246" s="4" t="s">
        <v>2185</v>
      </c>
      <c r="O246" s="4"/>
      <c r="P246" s="4"/>
      <c r="Q246" s="5">
        <v>39525</v>
      </c>
      <c r="R246" s="5"/>
      <c r="T246" s="6"/>
    </row>
    <row r="247" spans="1:20" s="2" customFormat="1" ht="69.900000000000006" customHeight="1" x14ac:dyDescent="0.3">
      <c r="A247" s="3"/>
      <c r="B247" s="7">
        <v>246</v>
      </c>
      <c r="C247" s="4" t="s">
        <v>758</v>
      </c>
      <c r="D247" s="4" t="s">
        <v>759</v>
      </c>
      <c r="E247" s="4" t="s">
        <v>201</v>
      </c>
      <c r="F247" s="4" t="s">
        <v>760</v>
      </c>
      <c r="G247" s="4"/>
      <c r="H247" s="4"/>
      <c r="I247" s="4"/>
      <c r="J247" s="4"/>
      <c r="K247" s="4" t="s">
        <v>428</v>
      </c>
      <c r="L247" s="4" t="s">
        <v>2342</v>
      </c>
      <c r="M247" s="4"/>
      <c r="N247" s="4" t="s">
        <v>2185</v>
      </c>
      <c r="O247" s="4"/>
      <c r="P247" s="4"/>
      <c r="Q247" s="5">
        <v>39525</v>
      </c>
      <c r="R247" s="5"/>
      <c r="T247" s="6"/>
    </row>
    <row r="248" spans="1:20" s="2" customFormat="1" ht="69.900000000000006" customHeight="1" x14ac:dyDescent="0.3">
      <c r="A248" s="3"/>
      <c r="B248" s="7">
        <v>247</v>
      </c>
      <c r="C248" s="4" t="s">
        <v>761</v>
      </c>
      <c r="D248" s="4" t="s">
        <v>762</v>
      </c>
      <c r="E248" s="4" t="s">
        <v>763</v>
      </c>
      <c r="F248" s="4" t="s">
        <v>764</v>
      </c>
      <c r="G248" s="4"/>
      <c r="H248" s="4"/>
      <c r="I248" s="4"/>
      <c r="J248" s="4"/>
      <c r="K248" s="4" t="s">
        <v>428</v>
      </c>
      <c r="L248" s="4" t="s">
        <v>2344</v>
      </c>
      <c r="M248" s="4"/>
      <c r="N248" s="4" t="s">
        <v>2343</v>
      </c>
      <c r="O248" s="4"/>
      <c r="P248" s="4"/>
      <c r="Q248" s="5">
        <v>39525</v>
      </c>
      <c r="R248" s="5"/>
      <c r="T248" s="6"/>
    </row>
    <row r="249" spans="1:20" s="2" customFormat="1" ht="69.900000000000006" customHeight="1" x14ac:dyDescent="0.3">
      <c r="A249" s="3"/>
      <c r="B249" s="7">
        <v>248</v>
      </c>
      <c r="C249" s="4" t="s">
        <v>765</v>
      </c>
      <c r="D249" s="4" t="s">
        <v>766</v>
      </c>
      <c r="E249" s="4" t="s">
        <v>43</v>
      </c>
      <c r="F249" s="4" t="s">
        <v>767</v>
      </c>
      <c r="G249" s="4"/>
      <c r="H249" s="4"/>
      <c r="I249" s="4"/>
      <c r="J249" s="4"/>
      <c r="K249" s="4" t="s">
        <v>428</v>
      </c>
      <c r="L249" s="4" t="s">
        <v>2345</v>
      </c>
      <c r="M249" s="4"/>
      <c r="N249" s="4" t="s">
        <v>2216</v>
      </c>
      <c r="O249" s="4"/>
      <c r="P249" s="4"/>
      <c r="Q249" s="5">
        <v>41117</v>
      </c>
      <c r="R249" s="5"/>
      <c r="T249" s="6"/>
    </row>
    <row r="250" spans="1:20" s="2" customFormat="1" ht="69.900000000000006" customHeight="1" x14ac:dyDescent="0.3">
      <c r="A250" s="3"/>
      <c r="B250" s="7">
        <v>249</v>
      </c>
      <c r="C250" s="4" t="s">
        <v>768</v>
      </c>
      <c r="D250" s="4" t="s">
        <v>769</v>
      </c>
      <c r="E250" s="4" t="s">
        <v>43</v>
      </c>
      <c r="F250" s="4" t="s">
        <v>770</v>
      </c>
      <c r="G250" s="4"/>
      <c r="H250" s="4"/>
      <c r="I250" s="4"/>
      <c r="J250" s="4"/>
      <c r="K250" s="4" t="s">
        <v>428</v>
      </c>
      <c r="L250" s="4" t="s">
        <v>2161</v>
      </c>
      <c r="M250" s="4"/>
      <c r="N250" s="4" t="s">
        <v>2216</v>
      </c>
      <c r="O250" s="4"/>
      <c r="P250" s="4"/>
      <c r="Q250" s="5">
        <v>42736</v>
      </c>
      <c r="R250" s="5"/>
      <c r="T250" s="6"/>
    </row>
    <row r="251" spans="1:20" s="2" customFormat="1" ht="69.900000000000006" customHeight="1" x14ac:dyDescent="0.3">
      <c r="A251" s="3"/>
      <c r="B251" s="7">
        <v>250</v>
      </c>
      <c r="C251" s="4" t="s">
        <v>771</v>
      </c>
      <c r="D251" s="4" t="s">
        <v>772</v>
      </c>
      <c r="E251" s="4" t="s">
        <v>51</v>
      </c>
      <c r="F251" s="4" t="s">
        <v>461</v>
      </c>
      <c r="G251" s="4"/>
      <c r="H251" s="4" t="s">
        <v>773</v>
      </c>
      <c r="I251" s="4"/>
      <c r="J251" s="4"/>
      <c r="K251" s="4" t="s">
        <v>428</v>
      </c>
      <c r="L251" s="4" t="s">
        <v>2346</v>
      </c>
      <c r="M251" s="4"/>
      <c r="N251" s="4" t="s">
        <v>2163</v>
      </c>
      <c r="O251" s="4"/>
      <c r="P251" s="4"/>
      <c r="Q251" s="5">
        <v>42628</v>
      </c>
      <c r="R251" s="5"/>
      <c r="T251" s="6"/>
    </row>
    <row r="252" spans="1:20" s="2" customFormat="1" ht="69.900000000000006" customHeight="1" x14ac:dyDescent="0.3">
      <c r="A252" s="3"/>
      <c r="B252" s="7">
        <v>251</v>
      </c>
      <c r="C252" s="4" t="s">
        <v>774</v>
      </c>
      <c r="D252" s="4" t="s">
        <v>775</v>
      </c>
      <c r="E252" s="4" t="s">
        <v>51</v>
      </c>
      <c r="F252" s="4" t="s">
        <v>776</v>
      </c>
      <c r="G252" s="4"/>
      <c r="H252" s="4"/>
      <c r="I252" s="4"/>
      <c r="J252" s="4"/>
      <c r="K252" s="4" t="s">
        <v>428</v>
      </c>
      <c r="L252" s="4" t="s">
        <v>2347</v>
      </c>
      <c r="M252" s="4"/>
      <c r="N252" s="4" t="s">
        <v>2163</v>
      </c>
      <c r="O252" s="4"/>
      <c r="P252" s="4"/>
      <c r="Q252" s="5">
        <v>39525</v>
      </c>
      <c r="R252" s="5"/>
      <c r="T252" s="6"/>
    </row>
    <row r="253" spans="1:20" s="2" customFormat="1" ht="69.900000000000006" customHeight="1" x14ac:dyDescent="0.3">
      <c r="A253" s="3"/>
      <c r="B253" s="7">
        <v>252</v>
      </c>
      <c r="C253" s="4" t="s">
        <v>778</v>
      </c>
      <c r="D253" s="4" t="s">
        <v>779</v>
      </c>
      <c r="E253" s="4" t="s">
        <v>28</v>
      </c>
      <c r="F253" s="4" t="s">
        <v>780</v>
      </c>
      <c r="G253" s="4"/>
      <c r="H253" s="4"/>
      <c r="I253" s="4"/>
      <c r="J253" s="4"/>
      <c r="K253" s="4" t="s">
        <v>428</v>
      </c>
      <c r="L253" s="4" t="s">
        <v>777</v>
      </c>
      <c r="M253" s="4"/>
      <c r="N253" s="4" t="s">
        <v>2348</v>
      </c>
      <c r="O253" s="4"/>
      <c r="P253" s="4"/>
      <c r="Q253" s="5">
        <v>39525</v>
      </c>
      <c r="R253" s="5"/>
      <c r="T253" s="6"/>
    </row>
    <row r="254" spans="1:20" s="2" customFormat="1" ht="69.900000000000006" customHeight="1" x14ac:dyDescent="0.3">
      <c r="A254" s="3"/>
      <c r="B254" s="7">
        <v>253</v>
      </c>
      <c r="C254" s="4" t="s">
        <v>781</v>
      </c>
      <c r="D254" s="4" t="s">
        <v>782</v>
      </c>
      <c r="E254" s="4" t="s">
        <v>47</v>
      </c>
      <c r="F254" s="4" t="s">
        <v>784</v>
      </c>
      <c r="G254" s="4"/>
      <c r="H254" s="4" t="s">
        <v>783</v>
      </c>
      <c r="I254" s="4"/>
      <c r="J254" s="4"/>
      <c r="K254" s="4" t="s">
        <v>428</v>
      </c>
      <c r="L254" s="4" t="s">
        <v>2349</v>
      </c>
      <c r="M254" s="4"/>
      <c r="N254" s="4" t="s">
        <v>785</v>
      </c>
      <c r="O254" s="4"/>
      <c r="P254" s="4"/>
      <c r="Q254" s="5">
        <v>41122</v>
      </c>
      <c r="R254" s="5"/>
      <c r="T254" s="6"/>
    </row>
    <row r="255" spans="1:20" s="2" customFormat="1" ht="69.900000000000006" customHeight="1" x14ac:dyDescent="0.3">
      <c r="A255" s="3"/>
      <c r="B255" s="7">
        <v>254</v>
      </c>
      <c r="C255" s="4" t="s">
        <v>786</v>
      </c>
      <c r="D255" s="4" t="s">
        <v>787</v>
      </c>
      <c r="E255" s="4" t="s">
        <v>47</v>
      </c>
      <c r="F255" s="4" t="s">
        <v>788</v>
      </c>
      <c r="G255" s="4"/>
      <c r="H255" s="4"/>
      <c r="I255" s="4"/>
      <c r="J255" s="4"/>
      <c r="K255" s="4" t="s">
        <v>428</v>
      </c>
      <c r="L255" s="4" t="s">
        <v>2213</v>
      </c>
      <c r="M255" s="4"/>
      <c r="N255" s="4" t="s">
        <v>2350</v>
      </c>
      <c r="O255" s="4"/>
      <c r="P255" s="4"/>
      <c r="Q255" s="5">
        <v>43101</v>
      </c>
      <c r="R255" s="5"/>
      <c r="T255" s="6"/>
    </row>
    <row r="256" spans="1:20" s="2" customFormat="1" ht="69.900000000000006" customHeight="1" x14ac:dyDescent="0.3">
      <c r="A256" s="3"/>
      <c r="B256" s="7">
        <v>255</v>
      </c>
      <c r="C256" s="4" t="s">
        <v>789</v>
      </c>
      <c r="D256" s="4" t="s">
        <v>790</v>
      </c>
      <c r="E256" s="4" t="s">
        <v>791</v>
      </c>
      <c r="F256" s="4" t="s">
        <v>793</v>
      </c>
      <c r="G256" s="4"/>
      <c r="H256" s="4" t="s">
        <v>792</v>
      </c>
      <c r="I256" s="4"/>
      <c r="J256" s="4"/>
      <c r="K256" s="4" t="s">
        <v>428</v>
      </c>
      <c r="L256" s="4" t="s">
        <v>2352</v>
      </c>
      <c r="M256" s="4"/>
      <c r="N256" s="4" t="s">
        <v>2351</v>
      </c>
      <c r="O256" s="4"/>
      <c r="P256" s="4"/>
      <c r="Q256" s="5">
        <v>33793</v>
      </c>
      <c r="R256" s="5"/>
      <c r="T256" s="6"/>
    </row>
    <row r="257" spans="1:20" s="2" customFormat="1" ht="69.900000000000006" customHeight="1" x14ac:dyDescent="0.3">
      <c r="A257" s="3"/>
      <c r="B257" s="7">
        <v>256</v>
      </c>
      <c r="C257" s="4" t="s">
        <v>794</v>
      </c>
      <c r="D257" s="4" t="s">
        <v>795</v>
      </c>
      <c r="E257" s="4" t="s">
        <v>37</v>
      </c>
      <c r="F257" s="4" t="s">
        <v>796</v>
      </c>
      <c r="G257" s="4"/>
      <c r="H257" s="4"/>
      <c r="I257" s="4"/>
      <c r="J257" s="4"/>
      <c r="K257" s="4" t="s">
        <v>428</v>
      </c>
      <c r="L257" s="4" t="s">
        <v>2353</v>
      </c>
      <c r="M257" s="4"/>
      <c r="N257" s="4" t="s">
        <v>2182</v>
      </c>
      <c r="O257" s="4"/>
      <c r="P257" s="4"/>
      <c r="Q257" s="5">
        <v>40135</v>
      </c>
      <c r="R257" s="5"/>
      <c r="T257" s="6"/>
    </row>
    <row r="258" spans="1:20" s="2" customFormat="1" ht="69.900000000000006" customHeight="1" x14ac:dyDescent="0.3">
      <c r="A258" s="3"/>
      <c r="B258" s="7">
        <v>257</v>
      </c>
      <c r="C258" s="4" t="s">
        <v>797</v>
      </c>
      <c r="D258" s="4" t="s">
        <v>798</v>
      </c>
      <c r="E258" s="4" t="s">
        <v>799</v>
      </c>
      <c r="F258" s="4" t="s">
        <v>800</v>
      </c>
      <c r="G258" s="4"/>
      <c r="H258" s="4"/>
      <c r="I258" s="4"/>
      <c r="J258" s="4"/>
      <c r="K258" s="4" t="s">
        <v>428</v>
      </c>
      <c r="L258" s="4" t="s">
        <v>2354</v>
      </c>
      <c r="M258" s="4"/>
      <c r="N258" s="4" t="s">
        <v>2182</v>
      </c>
      <c r="O258" s="4"/>
      <c r="P258" s="4"/>
      <c r="Q258" s="5">
        <v>40430</v>
      </c>
      <c r="R258" s="5"/>
      <c r="T258" s="6"/>
    </row>
    <row r="259" spans="1:20" s="2" customFormat="1" ht="69.900000000000006" customHeight="1" x14ac:dyDescent="0.3">
      <c r="A259" s="3"/>
      <c r="B259" s="7">
        <v>258</v>
      </c>
      <c r="C259" s="4" t="s">
        <v>801</v>
      </c>
      <c r="D259" s="4" t="s">
        <v>802</v>
      </c>
      <c r="E259" s="4" t="s">
        <v>60</v>
      </c>
      <c r="F259" s="4" t="s">
        <v>803</v>
      </c>
      <c r="G259" s="4"/>
      <c r="H259" s="4"/>
      <c r="I259" s="4"/>
      <c r="J259" s="4"/>
      <c r="K259" s="4" t="s">
        <v>428</v>
      </c>
      <c r="L259" s="4" t="s">
        <v>2356</v>
      </c>
      <c r="M259" s="4"/>
      <c r="N259" s="4" t="s">
        <v>2355</v>
      </c>
      <c r="O259" s="4"/>
      <c r="P259" s="4"/>
      <c r="Q259" s="5">
        <v>39525</v>
      </c>
      <c r="R259" s="5"/>
      <c r="T259" s="6"/>
    </row>
    <row r="260" spans="1:20" s="2" customFormat="1" ht="69.900000000000006" customHeight="1" x14ac:dyDescent="0.3">
      <c r="A260" s="3"/>
      <c r="B260" s="7">
        <v>259</v>
      </c>
      <c r="C260" s="4" t="s">
        <v>804</v>
      </c>
      <c r="D260" s="4" t="s">
        <v>805</v>
      </c>
      <c r="E260" s="4" t="s">
        <v>60</v>
      </c>
      <c r="F260" s="4" t="s">
        <v>807</v>
      </c>
      <c r="G260" s="4"/>
      <c r="H260" s="4" t="s">
        <v>806</v>
      </c>
      <c r="I260" s="4"/>
      <c r="J260" s="4"/>
      <c r="K260" s="4" t="s">
        <v>428</v>
      </c>
      <c r="L260" s="4" t="s">
        <v>2358</v>
      </c>
      <c r="M260" s="4"/>
      <c r="N260" s="4" t="s">
        <v>2357</v>
      </c>
      <c r="O260" s="4"/>
      <c r="P260" s="4"/>
      <c r="Q260" s="5">
        <v>42629</v>
      </c>
      <c r="R260" s="5"/>
      <c r="T260" s="6"/>
    </row>
    <row r="261" spans="1:20" s="2" customFormat="1" ht="69.900000000000006" customHeight="1" x14ac:dyDescent="0.3">
      <c r="A261" s="3"/>
      <c r="B261" s="7">
        <v>260</v>
      </c>
      <c r="C261" s="4" t="s">
        <v>808</v>
      </c>
      <c r="D261" s="4" t="s">
        <v>809</v>
      </c>
      <c r="E261" s="4" t="s">
        <v>810</v>
      </c>
      <c r="F261" s="4" t="s">
        <v>811</v>
      </c>
      <c r="G261" s="4"/>
      <c r="H261" s="4"/>
      <c r="I261" s="4"/>
      <c r="J261" s="4"/>
      <c r="K261" s="4" t="s">
        <v>428</v>
      </c>
      <c r="L261" s="4" t="s">
        <v>2359</v>
      </c>
      <c r="M261" s="4"/>
      <c r="N261" s="4" t="s">
        <v>2144</v>
      </c>
      <c r="O261" s="4"/>
      <c r="P261" s="4"/>
      <c r="Q261" s="5">
        <v>33793</v>
      </c>
      <c r="R261" s="5"/>
      <c r="T261" s="6"/>
    </row>
    <row r="262" spans="1:20" s="2" customFormat="1" ht="69.900000000000006" customHeight="1" x14ac:dyDescent="0.3">
      <c r="A262" s="3"/>
      <c r="B262" s="7">
        <v>261</v>
      </c>
      <c r="C262" s="4" t="s">
        <v>812</v>
      </c>
      <c r="D262" s="4" t="s">
        <v>813</v>
      </c>
      <c r="E262" s="4" t="s">
        <v>814</v>
      </c>
      <c r="F262" s="4" t="s">
        <v>815</v>
      </c>
      <c r="G262" s="4"/>
      <c r="H262" s="4"/>
      <c r="I262" s="4"/>
      <c r="J262" s="4"/>
      <c r="K262" s="4" t="s">
        <v>428</v>
      </c>
      <c r="L262" s="4" t="s">
        <v>2312</v>
      </c>
      <c r="M262" s="4"/>
      <c r="N262" s="4" t="s">
        <v>2144</v>
      </c>
      <c r="O262" s="4"/>
      <c r="P262" s="4"/>
      <c r="Q262" s="5">
        <v>33793</v>
      </c>
      <c r="R262" s="5"/>
      <c r="T262" s="6"/>
    </row>
    <row r="263" spans="1:20" s="2" customFormat="1" ht="69.900000000000006" customHeight="1" x14ac:dyDescent="0.3">
      <c r="A263" s="3"/>
      <c r="B263" s="7">
        <v>262</v>
      </c>
      <c r="C263" s="4" t="s">
        <v>816</v>
      </c>
      <c r="D263" s="4" t="s">
        <v>817</v>
      </c>
      <c r="E263" s="4" t="s">
        <v>818</v>
      </c>
      <c r="F263" s="4" t="s">
        <v>819</v>
      </c>
      <c r="G263" s="4"/>
      <c r="H263" s="4"/>
      <c r="I263" s="4"/>
      <c r="J263" s="4"/>
      <c r="K263" s="4" t="s">
        <v>428</v>
      </c>
      <c r="L263" s="4" t="s">
        <v>2215</v>
      </c>
      <c r="M263" s="4"/>
      <c r="N263" s="4" t="s">
        <v>2214</v>
      </c>
      <c r="O263" s="4"/>
      <c r="P263" s="4"/>
      <c r="Q263" s="5">
        <v>33793</v>
      </c>
      <c r="R263" s="5"/>
      <c r="T263" s="6"/>
    </row>
    <row r="264" spans="1:20" s="2" customFormat="1" ht="69.900000000000006" customHeight="1" x14ac:dyDescent="0.3">
      <c r="A264" s="3"/>
      <c r="B264" s="7">
        <v>263</v>
      </c>
      <c r="C264" s="4" t="s">
        <v>820</v>
      </c>
      <c r="D264" s="4" t="s">
        <v>821</v>
      </c>
      <c r="E264" s="4" t="s">
        <v>659</v>
      </c>
      <c r="F264" s="4" t="s">
        <v>822</v>
      </c>
      <c r="G264" s="4"/>
      <c r="H264" s="4"/>
      <c r="I264" s="4"/>
      <c r="J264" s="4"/>
      <c r="K264" s="4" t="s">
        <v>428</v>
      </c>
      <c r="L264" s="4" t="s">
        <v>2312</v>
      </c>
      <c r="M264" s="4"/>
      <c r="N264" s="4" t="s">
        <v>2214</v>
      </c>
      <c r="O264" s="4"/>
      <c r="P264" s="4"/>
      <c r="Q264" s="5">
        <v>33793</v>
      </c>
      <c r="R264" s="5"/>
      <c r="T264" s="6"/>
    </row>
    <row r="265" spans="1:20" s="2" customFormat="1" ht="69.900000000000006" customHeight="1" x14ac:dyDescent="0.3">
      <c r="A265" s="3"/>
      <c r="B265" s="7">
        <v>264</v>
      </c>
      <c r="C265" s="4" t="s">
        <v>823</v>
      </c>
      <c r="D265" s="4" t="s">
        <v>824</v>
      </c>
      <c r="E265" s="4" t="s">
        <v>825</v>
      </c>
      <c r="F265" s="4" t="s">
        <v>826</v>
      </c>
      <c r="G265" s="4"/>
      <c r="H265" s="4"/>
      <c r="I265" s="4"/>
      <c r="J265" s="4"/>
      <c r="K265" s="4" t="s">
        <v>428</v>
      </c>
      <c r="L265" s="4" t="s">
        <v>2360</v>
      </c>
      <c r="M265" s="4"/>
      <c r="N265" s="4" t="s">
        <v>2180</v>
      </c>
      <c r="O265" s="4"/>
      <c r="P265" s="4"/>
      <c r="Q265" s="5">
        <v>39525</v>
      </c>
      <c r="R265" s="5"/>
      <c r="T265" s="6"/>
    </row>
    <row r="266" spans="1:20" s="2" customFormat="1" ht="69.900000000000006" customHeight="1" x14ac:dyDescent="0.3">
      <c r="A266" s="3"/>
      <c r="B266" s="7">
        <v>265</v>
      </c>
      <c r="C266" s="4" t="s">
        <v>827</v>
      </c>
      <c r="D266" s="4" t="s">
        <v>828</v>
      </c>
      <c r="E266" s="4" t="s">
        <v>27</v>
      </c>
      <c r="F266" s="4" t="s">
        <v>829</v>
      </c>
      <c r="G266" s="4"/>
      <c r="H266" s="4"/>
      <c r="I266" s="4"/>
      <c r="J266" s="4"/>
      <c r="K266" s="4" t="s">
        <v>428</v>
      </c>
      <c r="L266" s="4" t="s">
        <v>2161</v>
      </c>
      <c r="M266" s="4"/>
      <c r="N266" s="4" t="s">
        <v>2361</v>
      </c>
      <c r="O266" s="4"/>
      <c r="P266" s="4"/>
      <c r="Q266" s="5">
        <v>42736</v>
      </c>
      <c r="R266" s="5"/>
      <c r="T266" s="6"/>
    </row>
    <row r="267" spans="1:20" s="2" customFormat="1" ht="69.900000000000006" customHeight="1" x14ac:dyDescent="0.3">
      <c r="A267" s="3"/>
      <c r="B267" s="7">
        <v>266</v>
      </c>
      <c r="C267" s="4" t="s">
        <v>830</v>
      </c>
      <c r="D267" s="4" t="s">
        <v>831</v>
      </c>
      <c r="E267" s="4" t="s">
        <v>832</v>
      </c>
      <c r="F267" s="4" t="s">
        <v>833</v>
      </c>
      <c r="G267" s="4"/>
      <c r="H267" s="4"/>
      <c r="I267" s="4"/>
      <c r="J267" s="4"/>
      <c r="K267" s="4" t="s">
        <v>428</v>
      </c>
      <c r="L267" s="4" t="s">
        <v>2362</v>
      </c>
      <c r="M267" s="4"/>
      <c r="N267" s="4" t="s">
        <v>2361</v>
      </c>
      <c r="O267" s="4"/>
      <c r="P267" s="4"/>
      <c r="Q267" s="5">
        <v>33793</v>
      </c>
      <c r="R267" s="5"/>
      <c r="T267" s="6"/>
    </row>
    <row r="268" spans="1:20" s="11" customFormat="1" ht="69.900000000000006" customHeight="1" x14ac:dyDescent="0.3">
      <c r="A268" s="8"/>
      <c r="B268" s="7">
        <v>267</v>
      </c>
      <c r="C268" s="9" t="s">
        <v>834</v>
      </c>
      <c r="D268" s="9" t="s">
        <v>2383</v>
      </c>
      <c r="E268" s="9" t="s">
        <v>835</v>
      </c>
      <c r="F268" s="9" t="s">
        <v>2382</v>
      </c>
      <c r="G268" s="9"/>
      <c r="H268" s="9"/>
      <c r="I268" s="9"/>
      <c r="J268" s="9"/>
      <c r="K268" s="9" t="s">
        <v>428</v>
      </c>
      <c r="L268" s="9" t="s">
        <v>2385</v>
      </c>
      <c r="M268" s="9"/>
      <c r="N268" s="9" t="s">
        <v>2272</v>
      </c>
      <c r="O268" s="9"/>
      <c r="P268" s="9"/>
      <c r="Q268" s="10">
        <v>33793</v>
      </c>
      <c r="R268" s="10"/>
      <c r="T268" s="12"/>
    </row>
    <row r="269" spans="1:20" s="11" customFormat="1" ht="69.900000000000006" customHeight="1" x14ac:dyDescent="0.3">
      <c r="A269" s="8"/>
      <c r="B269" s="7">
        <v>268</v>
      </c>
      <c r="C269" s="9" t="s">
        <v>836</v>
      </c>
      <c r="D269" s="9" t="s">
        <v>2384</v>
      </c>
      <c r="E269" s="9" t="s">
        <v>835</v>
      </c>
      <c r="F269" s="9" t="s">
        <v>2381</v>
      </c>
      <c r="G269" s="9"/>
      <c r="H269" s="9"/>
      <c r="I269" s="9"/>
      <c r="J269" s="9"/>
      <c r="K269" s="9" t="s">
        <v>428</v>
      </c>
      <c r="L269" s="9" t="s">
        <v>2385</v>
      </c>
      <c r="M269" s="9"/>
      <c r="N269" s="9" t="s">
        <v>2272</v>
      </c>
      <c r="O269" s="9"/>
      <c r="P269" s="9"/>
      <c r="Q269" s="10">
        <v>33793</v>
      </c>
      <c r="R269" s="10"/>
      <c r="T269" s="12"/>
    </row>
    <row r="270" spans="1:20" s="2" customFormat="1" ht="69.900000000000006" customHeight="1" x14ac:dyDescent="0.3">
      <c r="A270" s="3"/>
      <c r="B270" s="7">
        <v>269</v>
      </c>
      <c r="C270" s="4" t="s">
        <v>837</v>
      </c>
      <c r="D270" s="4" t="s">
        <v>838</v>
      </c>
      <c r="E270" s="4" t="s">
        <v>320</v>
      </c>
      <c r="F270" s="4" t="s">
        <v>840</v>
      </c>
      <c r="G270" s="4"/>
      <c r="H270" s="4" t="s">
        <v>839</v>
      </c>
      <c r="I270" s="4"/>
      <c r="J270" s="4"/>
      <c r="K270" s="4" t="s">
        <v>428</v>
      </c>
      <c r="L270" s="4" t="s">
        <v>2363</v>
      </c>
      <c r="M270" s="4"/>
      <c r="N270" s="4" t="s">
        <v>2209</v>
      </c>
      <c r="O270" s="4"/>
      <c r="P270" s="4"/>
      <c r="Q270" s="5">
        <v>33793</v>
      </c>
      <c r="R270" s="5"/>
      <c r="T270" s="6"/>
    </row>
    <row r="271" spans="1:20" s="2" customFormat="1" ht="69.900000000000006" customHeight="1" x14ac:dyDescent="0.3">
      <c r="A271" s="3"/>
      <c r="B271" s="7">
        <v>270</v>
      </c>
      <c r="C271" s="4" t="s">
        <v>841</v>
      </c>
      <c r="D271" s="4" t="s">
        <v>842</v>
      </c>
      <c r="E271" s="4" t="s">
        <v>320</v>
      </c>
      <c r="F271" s="4" t="s">
        <v>844</v>
      </c>
      <c r="G271" s="4"/>
      <c r="H271" s="4" t="s">
        <v>843</v>
      </c>
      <c r="I271" s="4"/>
      <c r="J271" s="4"/>
      <c r="K271" s="4" t="s">
        <v>428</v>
      </c>
      <c r="L271" s="4" t="s">
        <v>2365</v>
      </c>
      <c r="M271" s="4"/>
      <c r="N271" s="4" t="s">
        <v>2364</v>
      </c>
      <c r="O271" s="4"/>
      <c r="P271" s="4"/>
      <c r="Q271" s="5">
        <v>33793</v>
      </c>
      <c r="R271" s="5"/>
      <c r="T271" s="6"/>
    </row>
    <row r="272" spans="1:20" s="2" customFormat="1" ht="69.900000000000006" customHeight="1" x14ac:dyDescent="0.3">
      <c r="A272" s="3"/>
      <c r="B272" s="7">
        <v>271</v>
      </c>
      <c r="C272" s="4" t="s">
        <v>845</v>
      </c>
      <c r="D272" s="4" t="s">
        <v>846</v>
      </c>
      <c r="E272" s="4" t="s">
        <v>32</v>
      </c>
      <c r="F272" s="4" t="s">
        <v>847</v>
      </c>
      <c r="G272" s="4"/>
      <c r="H272" s="4"/>
      <c r="I272" s="4"/>
      <c r="J272" s="4"/>
      <c r="K272" s="4" t="s">
        <v>428</v>
      </c>
      <c r="L272" s="4" t="s">
        <v>2367</v>
      </c>
      <c r="M272" s="4"/>
      <c r="N272" s="4" t="s">
        <v>2366</v>
      </c>
      <c r="O272" s="4"/>
      <c r="P272" s="4"/>
      <c r="Q272" s="5">
        <v>39629</v>
      </c>
      <c r="R272" s="5"/>
      <c r="T272" s="6"/>
    </row>
    <row r="273" spans="1:20" s="2" customFormat="1" ht="69.900000000000006" customHeight="1" x14ac:dyDescent="0.3">
      <c r="A273" s="3"/>
      <c r="B273" s="7">
        <v>272</v>
      </c>
      <c r="C273" s="4" t="s">
        <v>848</v>
      </c>
      <c r="D273" s="4" t="s">
        <v>849</v>
      </c>
      <c r="E273" s="4" t="s">
        <v>48</v>
      </c>
      <c r="F273" s="4" t="s">
        <v>850</v>
      </c>
      <c r="G273" s="4"/>
      <c r="H273" s="4"/>
      <c r="I273" s="4"/>
      <c r="J273" s="4"/>
      <c r="K273" s="4" t="s">
        <v>428</v>
      </c>
      <c r="L273" s="4" t="s">
        <v>2369</v>
      </c>
      <c r="M273" s="4"/>
      <c r="N273" s="4" t="s">
        <v>2368</v>
      </c>
      <c r="O273" s="4"/>
      <c r="P273" s="4"/>
      <c r="Q273" s="5">
        <v>39525</v>
      </c>
      <c r="R273" s="5"/>
      <c r="T273" s="6"/>
    </row>
    <row r="274" spans="1:20" s="2" customFormat="1" ht="69.900000000000006" customHeight="1" x14ac:dyDescent="0.3">
      <c r="A274" s="3"/>
      <c r="B274" s="7">
        <v>273</v>
      </c>
      <c r="C274" s="4" t="s">
        <v>851</v>
      </c>
      <c r="D274" s="4" t="s">
        <v>852</v>
      </c>
      <c r="E274" s="4" t="s">
        <v>95</v>
      </c>
      <c r="F274" s="4" t="s">
        <v>854</v>
      </c>
      <c r="G274" s="4"/>
      <c r="H274" s="4" t="s">
        <v>853</v>
      </c>
      <c r="I274" s="4"/>
      <c r="J274" s="4"/>
      <c r="K274" s="4" t="s">
        <v>428</v>
      </c>
      <c r="L274" s="4" t="s">
        <v>2370</v>
      </c>
      <c r="M274" s="4"/>
      <c r="N274" s="4" t="s">
        <v>2195</v>
      </c>
      <c r="O274" s="4"/>
      <c r="P274" s="4"/>
      <c r="Q274" s="5">
        <v>39525</v>
      </c>
      <c r="R274" s="5"/>
      <c r="T274" s="6"/>
    </row>
    <row r="275" spans="1:20" s="2" customFormat="1" ht="69.900000000000006" customHeight="1" x14ac:dyDescent="0.3">
      <c r="A275" s="3"/>
      <c r="B275" s="7">
        <v>274</v>
      </c>
      <c r="C275" s="4" t="s">
        <v>855</v>
      </c>
      <c r="D275" s="4" t="s">
        <v>856</v>
      </c>
      <c r="E275" s="4" t="s">
        <v>20</v>
      </c>
      <c r="F275" s="4" t="s">
        <v>857</v>
      </c>
      <c r="G275" s="4"/>
      <c r="H275" s="4"/>
      <c r="I275" s="4"/>
      <c r="J275" s="4"/>
      <c r="K275" s="4" t="s">
        <v>428</v>
      </c>
      <c r="L275" s="4" t="s">
        <v>2372</v>
      </c>
      <c r="M275" s="4"/>
      <c r="N275" s="4" t="s">
        <v>2371</v>
      </c>
      <c r="O275" s="4"/>
      <c r="P275" s="4"/>
      <c r="Q275" s="5">
        <v>39525</v>
      </c>
      <c r="R275" s="5"/>
      <c r="T275" s="6"/>
    </row>
    <row r="276" spans="1:20" s="11" customFormat="1" ht="69.900000000000006" customHeight="1" x14ac:dyDescent="0.3">
      <c r="A276" s="8"/>
      <c r="B276" s="7">
        <v>275</v>
      </c>
      <c r="C276" s="9" t="s">
        <v>858</v>
      </c>
      <c r="D276" s="9" t="s">
        <v>859</v>
      </c>
      <c r="E276" s="9" t="s">
        <v>860</v>
      </c>
      <c r="F276" s="9" t="s">
        <v>862</v>
      </c>
      <c r="G276" s="9"/>
      <c r="H276" s="9" t="s">
        <v>861</v>
      </c>
      <c r="I276" s="9"/>
      <c r="J276" s="9"/>
      <c r="K276" s="9" t="s">
        <v>428</v>
      </c>
      <c r="L276" s="9" t="s">
        <v>2528</v>
      </c>
      <c r="M276" s="9"/>
      <c r="N276" s="9" t="s">
        <v>2529</v>
      </c>
      <c r="O276" s="9"/>
      <c r="P276" s="9"/>
      <c r="Q276" s="10">
        <v>39624</v>
      </c>
      <c r="R276" s="10"/>
      <c r="T276" s="12"/>
    </row>
    <row r="277" spans="1:20" s="2" customFormat="1" ht="69.900000000000006" customHeight="1" x14ac:dyDescent="0.3">
      <c r="A277" s="3"/>
      <c r="B277" s="7">
        <v>276</v>
      </c>
      <c r="C277" s="4" t="s">
        <v>863</v>
      </c>
      <c r="D277" s="4" t="s">
        <v>864</v>
      </c>
      <c r="E277" s="4" t="s">
        <v>61</v>
      </c>
      <c r="F277" s="4" t="s">
        <v>865</v>
      </c>
      <c r="G277" s="4"/>
      <c r="H277" s="4"/>
      <c r="I277" s="4"/>
      <c r="J277" s="4"/>
      <c r="K277" s="4" t="s">
        <v>428</v>
      </c>
      <c r="L277" s="4" t="s">
        <v>2373</v>
      </c>
      <c r="M277" s="4"/>
      <c r="N277" s="4" t="s">
        <v>2193</v>
      </c>
      <c r="O277" s="4"/>
      <c r="P277" s="4"/>
      <c r="Q277" s="5">
        <v>39525</v>
      </c>
      <c r="R277" s="5"/>
      <c r="T277" s="6"/>
    </row>
    <row r="278" spans="1:20" s="2" customFormat="1" ht="69.900000000000006" customHeight="1" x14ac:dyDescent="0.3">
      <c r="A278" s="3"/>
      <c r="B278" s="7">
        <v>277</v>
      </c>
      <c r="C278" s="4" t="s">
        <v>866</v>
      </c>
      <c r="D278" s="4" t="s">
        <v>867</v>
      </c>
      <c r="E278" s="4" t="s">
        <v>49</v>
      </c>
      <c r="F278" s="4" t="s">
        <v>869</v>
      </c>
      <c r="G278" s="4"/>
      <c r="H278" s="4" t="s">
        <v>868</v>
      </c>
      <c r="I278" s="4"/>
      <c r="J278" s="4"/>
      <c r="K278" s="4" t="s">
        <v>428</v>
      </c>
      <c r="L278" s="4" t="s">
        <v>2374</v>
      </c>
      <c r="M278" s="4"/>
      <c r="N278" s="4" t="s">
        <v>2157</v>
      </c>
      <c r="O278" s="4"/>
      <c r="P278" s="4"/>
      <c r="Q278" s="5">
        <v>34179</v>
      </c>
      <c r="R278" s="5"/>
      <c r="T278" s="6"/>
    </row>
    <row r="279" spans="1:20" s="2" customFormat="1" ht="96.75" customHeight="1" x14ac:dyDescent="0.3">
      <c r="A279" s="3"/>
      <c r="B279" s="7">
        <v>278</v>
      </c>
      <c r="C279" s="4" t="s">
        <v>870</v>
      </c>
      <c r="D279" s="4" t="s">
        <v>871</v>
      </c>
      <c r="E279" s="4" t="s">
        <v>49</v>
      </c>
      <c r="F279" s="4" t="s">
        <v>872</v>
      </c>
      <c r="G279" s="4"/>
      <c r="H279" s="4"/>
      <c r="I279" s="4"/>
      <c r="J279" s="4"/>
      <c r="K279" s="4" t="s">
        <v>428</v>
      </c>
      <c r="L279" s="4" t="s">
        <v>2375</v>
      </c>
      <c r="M279" s="4"/>
      <c r="N279" s="4" t="s">
        <v>2168</v>
      </c>
      <c r="O279" s="4"/>
      <c r="P279" s="4"/>
      <c r="Q279" s="5">
        <v>34179</v>
      </c>
      <c r="R279" s="5"/>
      <c r="T279" s="6"/>
    </row>
    <row r="280" spans="1:20" s="2" customFormat="1" ht="117" customHeight="1" x14ac:dyDescent="0.3">
      <c r="A280" s="3"/>
      <c r="B280" s="7">
        <v>279</v>
      </c>
      <c r="C280" s="4" t="s">
        <v>873</v>
      </c>
      <c r="D280" s="4" t="s">
        <v>874</v>
      </c>
      <c r="E280" s="4" t="s">
        <v>35</v>
      </c>
      <c r="F280" s="4" t="s">
        <v>876</v>
      </c>
      <c r="G280" s="4"/>
      <c r="H280" s="4" t="s">
        <v>875</v>
      </c>
      <c r="I280" s="4"/>
      <c r="J280" s="4"/>
      <c r="K280" s="4" t="s">
        <v>428</v>
      </c>
      <c r="L280" s="4" t="s">
        <v>2377</v>
      </c>
      <c r="M280" s="4"/>
      <c r="N280" s="4" t="s">
        <v>2376</v>
      </c>
      <c r="O280" s="4"/>
      <c r="P280" s="4"/>
      <c r="Q280" s="5">
        <v>33793</v>
      </c>
      <c r="R280" s="5"/>
      <c r="T280" s="6"/>
    </row>
    <row r="281" spans="1:20" s="2" customFormat="1" ht="100.5" customHeight="1" x14ac:dyDescent="0.3">
      <c r="A281" s="3"/>
      <c r="B281" s="7">
        <v>280</v>
      </c>
      <c r="C281" s="4" t="s">
        <v>877</v>
      </c>
      <c r="D281" s="4" t="s">
        <v>878</v>
      </c>
      <c r="E281" s="4" t="s">
        <v>879</v>
      </c>
      <c r="F281" s="4" t="s">
        <v>880</v>
      </c>
      <c r="G281" s="4"/>
      <c r="H281" s="4"/>
      <c r="I281" s="4"/>
      <c r="J281" s="4"/>
      <c r="K281" s="4" t="s">
        <v>428</v>
      </c>
      <c r="L281" s="4" t="s">
        <v>2378</v>
      </c>
      <c r="M281" s="4"/>
      <c r="N281" s="4" t="s">
        <v>2174</v>
      </c>
      <c r="O281" s="4"/>
      <c r="P281" s="4"/>
      <c r="Q281" s="5">
        <v>39525</v>
      </c>
      <c r="R281" s="5"/>
      <c r="T281" s="6"/>
    </row>
    <row r="282" spans="1:20" s="2" customFormat="1" ht="69.900000000000006" customHeight="1" x14ac:dyDescent="0.3">
      <c r="A282" s="3"/>
      <c r="B282" s="7">
        <v>281</v>
      </c>
      <c r="C282" s="4" t="s">
        <v>881</v>
      </c>
      <c r="D282" s="4" t="s">
        <v>882</v>
      </c>
      <c r="E282" s="4" t="s">
        <v>883</v>
      </c>
      <c r="F282" s="4" t="s">
        <v>884</v>
      </c>
      <c r="G282" s="4"/>
      <c r="H282" s="4"/>
      <c r="I282" s="4"/>
      <c r="J282" s="4"/>
      <c r="K282" s="4" t="s">
        <v>428</v>
      </c>
      <c r="L282" s="4" t="s">
        <v>2380</v>
      </c>
      <c r="M282" s="4"/>
      <c r="N282" s="4" t="s">
        <v>2379</v>
      </c>
      <c r="O282" s="4"/>
      <c r="P282" s="4"/>
      <c r="Q282" s="5">
        <v>40106</v>
      </c>
      <c r="R282" s="5"/>
      <c r="T282" s="6"/>
    </row>
    <row r="283" spans="1:20" s="2" customFormat="1" ht="69.900000000000006" customHeight="1" x14ac:dyDescent="0.3">
      <c r="A283" s="3"/>
      <c r="B283" s="7">
        <v>282</v>
      </c>
      <c r="C283" s="4" t="s">
        <v>885</v>
      </c>
      <c r="D283" s="4" t="s">
        <v>886</v>
      </c>
      <c r="E283" s="4" t="s">
        <v>887</v>
      </c>
      <c r="F283" s="4" t="s">
        <v>888</v>
      </c>
      <c r="G283" s="4"/>
      <c r="H283" s="4"/>
      <c r="I283" s="4"/>
      <c r="J283" s="4"/>
      <c r="K283" s="4" t="s">
        <v>428</v>
      </c>
      <c r="L283" s="4" t="s">
        <v>2386</v>
      </c>
      <c r="M283" s="4"/>
      <c r="N283" s="4" t="s">
        <v>2199</v>
      </c>
      <c r="O283" s="4"/>
      <c r="P283" s="4"/>
      <c r="Q283" s="5">
        <v>39525</v>
      </c>
      <c r="R283" s="5"/>
      <c r="T283" s="6"/>
    </row>
    <row r="284" spans="1:20" s="2" customFormat="1" ht="69.900000000000006" customHeight="1" x14ac:dyDescent="0.3">
      <c r="A284" s="3"/>
      <c r="B284" s="7">
        <v>283</v>
      </c>
      <c r="C284" s="4" t="s">
        <v>889</v>
      </c>
      <c r="D284" s="4" t="s">
        <v>890</v>
      </c>
      <c r="E284" s="4" t="s">
        <v>891</v>
      </c>
      <c r="F284" s="4" t="s">
        <v>892</v>
      </c>
      <c r="G284" s="4"/>
      <c r="H284" s="4"/>
      <c r="I284" s="4"/>
      <c r="J284" s="4"/>
      <c r="K284" s="4" t="s">
        <v>428</v>
      </c>
      <c r="L284" s="4" t="s">
        <v>2387</v>
      </c>
      <c r="M284" s="4"/>
      <c r="N284" s="4" t="s">
        <v>2172</v>
      </c>
      <c r="O284" s="4"/>
      <c r="P284" s="4"/>
      <c r="Q284" s="5">
        <v>39525</v>
      </c>
      <c r="R284" s="5"/>
      <c r="T284" s="6"/>
    </row>
    <row r="285" spans="1:20" s="2" customFormat="1" ht="69.900000000000006" customHeight="1" x14ac:dyDescent="0.3">
      <c r="A285" s="3"/>
      <c r="B285" s="7">
        <v>284</v>
      </c>
      <c r="C285" s="4" t="s">
        <v>893</v>
      </c>
      <c r="D285" s="4" t="s">
        <v>894</v>
      </c>
      <c r="E285" s="4" t="s">
        <v>895</v>
      </c>
      <c r="F285" s="4" t="s">
        <v>896</v>
      </c>
      <c r="G285" s="4"/>
      <c r="H285" s="4"/>
      <c r="I285" s="4"/>
      <c r="J285" s="4"/>
      <c r="K285" s="4" t="s">
        <v>428</v>
      </c>
      <c r="L285" s="4" t="s">
        <v>2388</v>
      </c>
      <c r="M285" s="4"/>
      <c r="N285" s="4" t="s">
        <v>2172</v>
      </c>
      <c r="O285" s="4"/>
      <c r="P285" s="4"/>
      <c r="Q285" s="5">
        <v>39525</v>
      </c>
      <c r="R285" s="5"/>
      <c r="T285" s="6"/>
    </row>
    <row r="286" spans="1:20" s="11" customFormat="1" ht="77.25" customHeight="1" x14ac:dyDescent="0.3">
      <c r="A286" s="8"/>
      <c r="B286" s="7">
        <v>285</v>
      </c>
      <c r="C286" s="9" t="s">
        <v>897</v>
      </c>
      <c r="D286" s="9" t="s">
        <v>898</v>
      </c>
      <c r="E286" s="9" t="s">
        <v>34</v>
      </c>
      <c r="F286" s="9" t="s">
        <v>430</v>
      </c>
      <c r="G286" s="9"/>
      <c r="H286" s="9" t="s">
        <v>899</v>
      </c>
      <c r="I286" s="9"/>
      <c r="J286" s="9"/>
      <c r="K286" s="9" t="s">
        <v>428</v>
      </c>
      <c r="L286" s="9" t="s">
        <v>2315</v>
      </c>
      <c r="M286" s="9"/>
      <c r="N286" s="9" t="s">
        <v>6</v>
      </c>
      <c r="O286" s="9"/>
      <c r="P286" s="9"/>
      <c r="Q286" s="10">
        <v>38775</v>
      </c>
      <c r="R286" s="10"/>
      <c r="T286" s="12"/>
    </row>
    <row r="287" spans="1:20" s="2" customFormat="1" ht="87.75" customHeight="1" x14ac:dyDescent="0.3">
      <c r="A287" s="3"/>
      <c r="B287" s="7">
        <v>286</v>
      </c>
      <c r="C287" s="4" t="s">
        <v>901</v>
      </c>
      <c r="D287" s="4" t="s">
        <v>902</v>
      </c>
      <c r="E287" s="4" t="s">
        <v>903</v>
      </c>
      <c r="F287" s="4" t="s">
        <v>905</v>
      </c>
      <c r="G287" s="4"/>
      <c r="H287" s="4" t="s">
        <v>904</v>
      </c>
      <c r="I287" s="4"/>
      <c r="J287" s="4"/>
      <c r="K287" s="4" t="s">
        <v>428</v>
      </c>
      <c r="L287" s="4" t="s">
        <v>900</v>
      </c>
      <c r="M287" s="4"/>
      <c r="N287" s="4" t="s">
        <v>2389</v>
      </c>
      <c r="O287" s="4"/>
      <c r="P287" s="4"/>
      <c r="Q287" s="5">
        <v>42507</v>
      </c>
      <c r="R287" s="5"/>
      <c r="T287" s="6"/>
    </row>
    <row r="288" spans="1:20" s="2" customFormat="1" ht="69.900000000000006" customHeight="1" x14ac:dyDescent="0.3">
      <c r="A288" s="3"/>
      <c r="B288" s="7">
        <v>287</v>
      </c>
      <c r="C288" s="4" t="s">
        <v>906</v>
      </c>
      <c r="D288" s="4" t="s">
        <v>907</v>
      </c>
      <c r="E288" s="4" t="s">
        <v>70</v>
      </c>
      <c r="F288" s="4" t="s">
        <v>908</v>
      </c>
      <c r="G288" s="4"/>
      <c r="H288" s="4"/>
      <c r="I288" s="4"/>
      <c r="J288" s="4"/>
      <c r="K288" s="4" t="s">
        <v>428</v>
      </c>
      <c r="L288" s="4" t="s">
        <v>2161</v>
      </c>
      <c r="M288" s="4"/>
      <c r="N288" s="4" t="s">
        <v>2224</v>
      </c>
      <c r="O288" s="4"/>
      <c r="P288" s="4"/>
      <c r="Q288" s="5">
        <v>42736</v>
      </c>
      <c r="R288" s="5"/>
      <c r="T288" s="6"/>
    </row>
    <row r="289" spans="1:20" s="2" customFormat="1" ht="75" customHeight="1" x14ac:dyDescent="0.3">
      <c r="A289" s="3"/>
      <c r="B289" s="7">
        <v>288</v>
      </c>
      <c r="C289" s="4" t="s">
        <v>909</v>
      </c>
      <c r="D289" s="4" t="s">
        <v>910</v>
      </c>
      <c r="E289" s="4" t="s">
        <v>911</v>
      </c>
      <c r="F289" s="4" t="s">
        <v>913</v>
      </c>
      <c r="G289" s="4"/>
      <c r="H289" s="4" t="s">
        <v>912</v>
      </c>
      <c r="I289" s="4"/>
      <c r="J289" s="4"/>
      <c r="K289" s="4" t="s">
        <v>428</v>
      </c>
      <c r="L289" s="4" t="s">
        <v>2390</v>
      </c>
      <c r="M289" s="4"/>
      <c r="N289" s="4" t="s">
        <v>2224</v>
      </c>
      <c r="O289" s="4"/>
      <c r="P289" s="4"/>
      <c r="Q289" s="5">
        <v>33793</v>
      </c>
      <c r="R289" s="5"/>
      <c r="T289" s="6"/>
    </row>
    <row r="290" spans="1:20" s="2" customFormat="1" ht="92.25" customHeight="1" x14ac:dyDescent="0.3">
      <c r="A290" s="3"/>
      <c r="B290" s="7">
        <v>289</v>
      </c>
      <c r="C290" s="4" t="s">
        <v>914</v>
      </c>
      <c r="D290" s="4" t="s">
        <v>915</v>
      </c>
      <c r="E290" s="4" t="s">
        <v>26</v>
      </c>
      <c r="F290" s="4" t="s">
        <v>916</v>
      </c>
      <c r="G290" s="4"/>
      <c r="H290" s="4"/>
      <c r="I290" s="4"/>
      <c r="J290" s="4"/>
      <c r="K290" s="4" t="s">
        <v>428</v>
      </c>
      <c r="L290" s="4" t="s">
        <v>2392</v>
      </c>
      <c r="M290" s="4"/>
      <c r="N290" s="4" t="s">
        <v>2391</v>
      </c>
      <c r="O290" s="4"/>
      <c r="P290" s="4"/>
      <c r="Q290" s="5">
        <v>33793</v>
      </c>
      <c r="R290" s="5"/>
      <c r="T290" s="6"/>
    </row>
    <row r="291" spans="1:20" s="2" customFormat="1" ht="111.75" customHeight="1" x14ac:dyDescent="0.3">
      <c r="A291" s="3"/>
      <c r="B291" s="7">
        <v>290</v>
      </c>
      <c r="C291" s="4" t="s">
        <v>917</v>
      </c>
      <c r="D291" s="4" t="s">
        <v>918</v>
      </c>
      <c r="E291" s="4" t="s">
        <v>58</v>
      </c>
      <c r="F291" s="4" t="s">
        <v>919</v>
      </c>
      <c r="G291" s="4"/>
      <c r="H291" s="4"/>
      <c r="I291" s="4"/>
      <c r="J291" s="4"/>
      <c r="K291" s="4" t="s">
        <v>428</v>
      </c>
      <c r="L291" s="4" t="s">
        <v>2394</v>
      </c>
      <c r="M291" s="4"/>
      <c r="N291" s="4" t="s">
        <v>2393</v>
      </c>
      <c r="O291" s="4"/>
      <c r="P291" s="4"/>
      <c r="Q291" s="5">
        <v>33793</v>
      </c>
      <c r="R291" s="5"/>
      <c r="T291" s="6"/>
    </row>
    <row r="292" spans="1:20" s="2" customFormat="1" ht="105.75" customHeight="1" x14ac:dyDescent="0.3">
      <c r="A292" s="3"/>
      <c r="B292" s="7">
        <v>291</v>
      </c>
      <c r="C292" s="4" t="s">
        <v>920</v>
      </c>
      <c r="D292" s="4" t="s">
        <v>921</v>
      </c>
      <c r="E292" s="4" t="s">
        <v>58</v>
      </c>
      <c r="F292" s="4" t="s">
        <v>922</v>
      </c>
      <c r="G292" s="4"/>
      <c r="H292" s="4"/>
      <c r="I292" s="4"/>
      <c r="J292" s="4"/>
      <c r="K292" s="4" t="s">
        <v>428</v>
      </c>
      <c r="L292" s="4" t="s">
        <v>2396</v>
      </c>
      <c r="M292" s="4"/>
      <c r="N292" s="4" t="s">
        <v>2395</v>
      </c>
      <c r="O292" s="4"/>
      <c r="P292" s="4"/>
      <c r="Q292" s="5">
        <v>33793</v>
      </c>
      <c r="R292" s="5"/>
      <c r="T292" s="6"/>
    </row>
    <row r="293" spans="1:20" s="2" customFormat="1" ht="75.75" customHeight="1" x14ac:dyDescent="0.3">
      <c r="A293" s="3"/>
      <c r="B293" s="7">
        <v>292</v>
      </c>
      <c r="C293" s="4" t="s">
        <v>923</v>
      </c>
      <c r="D293" s="4" t="s">
        <v>924</v>
      </c>
      <c r="E293" s="4" t="s">
        <v>19</v>
      </c>
      <c r="F293" s="4" t="s">
        <v>925</v>
      </c>
      <c r="G293" s="4"/>
      <c r="H293" s="4"/>
      <c r="I293" s="4"/>
      <c r="J293" s="4"/>
      <c r="K293" s="4" t="s">
        <v>428</v>
      </c>
      <c r="L293" s="4" t="s">
        <v>2397</v>
      </c>
      <c r="M293" s="4"/>
      <c r="N293" s="4" t="s">
        <v>926</v>
      </c>
      <c r="O293" s="4"/>
      <c r="P293" s="4"/>
      <c r="Q293" s="5">
        <v>39629</v>
      </c>
      <c r="R293" s="5"/>
      <c r="T293" s="6"/>
    </row>
    <row r="294" spans="1:20" s="2" customFormat="1" ht="69.900000000000006" customHeight="1" x14ac:dyDescent="0.3">
      <c r="A294" s="3"/>
      <c r="B294" s="7">
        <v>293</v>
      </c>
      <c r="C294" s="4" t="s">
        <v>927</v>
      </c>
      <c r="D294" s="4" t="s">
        <v>928</v>
      </c>
      <c r="E294" s="4" t="s">
        <v>929</v>
      </c>
      <c r="F294" s="4" t="s">
        <v>930</v>
      </c>
      <c r="G294" s="4"/>
      <c r="H294" s="4"/>
      <c r="I294" s="4"/>
      <c r="J294" s="4"/>
      <c r="K294" s="4" t="s">
        <v>428</v>
      </c>
      <c r="L294" s="4" t="s">
        <v>2399</v>
      </c>
      <c r="M294" s="4"/>
      <c r="N294" s="4" t="s">
        <v>2398</v>
      </c>
      <c r="O294" s="4"/>
      <c r="P294" s="4"/>
      <c r="Q294" s="5">
        <v>39525</v>
      </c>
      <c r="R294" s="5"/>
      <c r="T294" s="6"/>
    </row>
    <row r="295" spans="1:20" s="2" customFormat="1" ht="69.900000000000006" customHeight="1" x14ac:dyDescent="0.3">
      <c r="A295" s="3"/>
      <c r="B295" s="7">
        <v>294</v>
      </c>
      <c r="C295" s="4" t="s">
        <v>931</v>
      </c>
      <c r="D295" s="4" t="s">
        <v>932</v>
      </c>
      <c r="E295" s="4" t="s">
        <v>23</v>
      </c>
      <c r="F295" s="4" t="s">
        <v>933</v>
      </c>
      <c r="G295" s="4"/>
      <c r="H295" s="4"/>
      <c r="I295" s="4"/>
      <c r="J295" s="4"/>
      <c r="K295" s="4" t="s">
        <v>428</v>
      </c>
      <c r="L295" s="4" t="s">
        <v>2401</v>
      </c>
      <c r="M295" s="4"/>
      <c r="N295" s="4" t="s">
        <v>2400</v>
      </c>
      <c r="O295" s="4"/>
      <c r="P295" s="4"/>
      <c r="Q295" s="5">
        <v>39525</v>
      </c>
      <c r="R295" s="5"/>
      <c r="T295" s="6"/>
    </row>
    <row r="296" spans="1:20" s="2" customFormat="1" ht="69.900000000000006" customHeight="1" x14ac:dyDescent="0.3">
      <c r="A296" s="3"/>
      <c r="B296" s="7">
        <v>295</v>
      </c>
      <c r="C296" s="4" t="s">
        <v>935</v>
      </c>
      <c r="D296" s="4" t="s">
        <v>936</v>
      </c>
      <c r="E296" s="4" t="s">
        <v>44</v>
      </c>
      <c r="F296" s="4" t="s">
        <v>937</v>
      </c>
      <c r="G296" s="4"/>
      <c r="H296" s="4"/>
      <c r="I296" s="4"/>
      <c r="J296" s="4"/>
      <c r="K296" s="4" t="s">
        <v>428</v>
      </c>
      <c r="L296" s="4" t="s">
        <v>934</v>
      </c>
      <c r="M296" s="4"/>
      <c r="N296" s="4" t="s">
        <v>2222</v>
      </c>
      <c r="O296" s="4"/>
      <c r="P296" s="4"/>
      <c r="Q296" s="5">
        <v>39525</v>
      </c>
      <c r="R296" s="5"/>
      <c r="T296" s="6"/>
    </row>
    <row r="297" spans="1:20" s="2" customFormat="1" ht="69.900000000000006" customHeight="1" x14ac:dyDescent="0.3">
      <c r="A297" s="3"/>
      <c r="B297" s="7">
        <v>296</v>
      </c>
      <c r="C297" s="4" t="s">
        <v>938</v>
      </c>
      <c r="D297" s="4" t="s">
        <v>939</v>
      </c>
      <c r="E297" s="4" t="s">
        <v>44</v>
      </c>
      <c r="F297" s="4" t="s">
        <v>940</v>
      </c>
      <c r="G297" s="4"/>
      <c r="H297" s="4"/>
      <c r="I297" s="4"/>
      <c r="J297" s="4"/>
      <c r="K297" s="4" t="s">
        <v>428</v>
      </c>
      <c r="L297" s="4" t="s">
        <v>934</v>
      </c>
      <c r="M297" s="4"/>
      <c r="N297" s="4" t="s">
        <v>2222</v>
      </c>
      <c r="O297" s="4"/>
      <c r="P297" s="4"/>
      <c r="Q297" s="5">
        <v>39525</v>
      </c>
      <c r="R297" s="5"/>
      <c r="T297" s="6"/>
    </row>
    <row r="298" spans="1:20" s="2" customFormat="1" ht="69.900000000000006" customHeight="1" x14ac:dyDescent="0.3">
      <c r="A298" s="3"/>
      <c r="B298" s="7">
        <v>297</v>
      </c>
      <c r="C298" s="4" t="s">
        <v>941</v>
      </c>
      <c r="D298" s="4" t="s">
        <v>942</v>
      </c>
      <c r="E298" s="4" t="s">
        <v>44</v>
      </c>
      <c r="F298" s="4" t="s">
        <v>943</v>
      </c>
      <c r="G298" s="4"/>
      <c r="H298" s="4"/>
      <c r="I298" s="4"/>
      <c r="J298" s="4"/>
      <c r="K298" s="4" t="s">
        <v>428</v>
      </c>
      <c r="L298" s="4" t="s">
        <v>934</v>
      </c>
      <c r="M298" s="4"/>
      <c r="N298" s="4" t="s">
        <v>2222</v>
      </c>
      <c r="O298" s="4"/>
      <c r="P298" s="4"/>
      <c r="Q298" s="5">
        <v>39525</v>
      </c>
      <c r="R298" s="5"/>
      <c r="T298" s="6"/>
    </row>
    <row r="299" spans="1:20" s="2" customFormat="1" ht="69.900000000000006" customHeight="1" x14ac:dyDescent="0.3">
      <c r="A299" s="3"/>
      <c r="B299" s="7">
        <v>298</v>
      </c>
      <c r="C299" s="4" t="s">
        <v>944</v>
      </c>
      <c r="D299" s="4" t="s">
        <v>945</v>
      </c>
      <c r="E299" s="4" t="s">
        <v>44</v>
      </c>
      <c r="F299" s="4" t="s">
        <v>946</v>
      </c>
      <c r="G299" s="4"/>
      <c r="H299" s="4"/>
      <c r="I299" s="4"/>
      <c r="J299" s="4"/>
      <c r="K299" s="4" t="s">
        <v>428</v>
      </c>
      <c r="L299" s="4" t="s">
        <v>2402</v>
      </c>
      <c r="M299" s="4"/>
      <c r="N299" s="4" t="s">
        <v>2222</v>
      </c>
      <c r="O299" s="4"/>
      <c r="P299" s="4"/>
      <c r="Q299" s="5">
        <v>39525</v>
      </c>
      <c r="R299" s="5"/>
      <c r="T299" s="6"/>
    </row>
    <row r="300" spans="1:20" s="2" customFormat="1" ht="69.900000000000006" customHeight="1" x14ac:dyDescent="0.3">
      <c r="A300" s="3"/>
      <c r="B300" s="7">
        <v>299</v>
      </c>
      <c r="C300" s="4" t="s">
        <v>947</v>
      </c>
      <c r="D300" s="4" t="s">
        <v>948</v>
      </c>
      <c r="E300" s="4" t="s">
        <v>949</v>
      </c>
      <c r="F300" s="4" t="s">
        <v>950</v>
      </c>
      <c r="G300" s="4"/>
      <c r="H300" s="4"/>
      <c r="I300" s="4"/>
      <c r="J300" s="4"/>
      <c r="K300" s="4" t="s">
        <v>428</v>
      </c>
      <c r="L300" s="4" t="s">
        <v>2403</v>
      </c>
      <c r="M300" s="4"/>
      <c r="N300" s="4" t="s">
        <v>2165</v>
      </c>
      <c r="O300" s="4"/>
      <c r="P300" s="4"/>
      <c r="Q300" s="5">
        <v>39522</v>
      </c>
      <c r="R300" s="5"/>
      <c r="T300" s="6"/>
    </row>
    <row r="301" spans="1:20" s="2" customFormat="1" ht="69.900000000000006" customHeight="1" x14ac:dyDescent="0.3">
      <c r="A301" s="3"/>
      <c r="B301" s="7">
        <v>300</v>
      </c>
      <c r="C301" s="4" t="s">
        <v>951</v>
      </c>
      <c r="D301" s="4" t="s">
        <v>952</v>
      </c>
      <c r="E301" s="4" t="s">
        <v>57</v>
      </c>
      <c r="F301" s="4" t="s">
        <v>953</v>
      </c>
      <c r="G301" s="4"/>
      <c r="H301" s="4"/>
      <c r="I301" s="4"/>
      <c r="J301" s="4"/>
      <c r="K301" s="4" t="s">
        <v>428</v>
      </c>
      <c r="L301" s="4" t="s">
        <v>2405</v>
      </c>
      <c r="M301" s="4"/>
      <c r="N301" s="4" t="s">
        <v>2404</v>
      </c>
      <c r="O301" s="4"/>
      <c r="P301" s="4"/>
      <c r="Q301" s="5">
        <v>33793</v>
      </c>
      <c r="R301" s="5"/>
      <c r="T301" s="6"/>
    </row>
    <row r="302" spans="1:20" s="2" customFormat="1" ht="87.75" customHeight="1" x14ac:dyDescent="0.3">
      <c r="A302" s="3"/>
      <c r="B302" s="7">
        <v>301</v>
      </c>
      <c r="C302" s="4" t="s">
        <v>955</v>
      </c>
      <c r="D302" s="4" t="s">
        <v>956</v>
      </c>
      <c r="E302" s="4" t="s">
        <v>957</v>
      </c>
      <c r="F302" s="4" t="s">
        <v>959</v>
      </c>
      <c r="G302" s="4"/>
      <c r="H302" s="4" t="s">
        <v>958</v>
      </c>
      <c r="I302" s="4"/>
      <c r="J302" s="4"/>
      <c r="K302" s="4" t="s">
        <v>428</v>
      </c>
      <c r="L302" s="4" t="s">
        <v>954</v>
      </c>
      <c r="M302" s="4"/>
      <c r="N302" s="4" t="s">
        <v>2406</v>
      </c>
      <c r="O302" s="4"/>
      <c r="P302" s="4"/>
      <c r="Q302" s="5">
        <v>41736</v>
      </c>
      <c r="R302" s="5"/>
      <c r="T302" s="6"/>
    </row>
    <row r="303" spans="1:20" s="2" customFormat="1" ht="96.75" customHeight="1" x14ac:dyDescent="0.3">
      <c r="A303" s="3"/>
      <c r="B303" s="7">
        <v>302</v>
      </c>
      <c r="C303" s="4" t="s">
        <v>960</v>
      </c>
      <c r="D303" s="4" t="s">
        <v>961</v>
      </c>
      <c r="E303" s="4" t="s">
        <v>957</v>
      </c>
      <c r="F303" s="4" t="s">
        <v>963</v>
      </c>
      <c r="G303" s="4"/>
      <c r="H303" s="4" t="s">
        <v>962</v>
      </c>
      <c r="I303" s="4"/>
      <c r="J303" s="4"/>
      <c r="K303" s="4" t="s">
        <v>428</v>
      </c>
      <c r="L303" s="4" t="s">
        <v>2407</v>
      </c>
      <c r="M303" s="4"/>
      <c r="N303" s="4" t="s">
        <v>2406</v>
      </c>
      <c r="O303" s="4"/>
      <c r="P303" s="4"/>
      <c r="Q303" s="5">
        <v>36984</v>
      </c>
      <c r="R303" s="5"/>
      <c r="T303" s="6"/>
    </row>
    <row r="304" spans="1:20" s="2" customFormat="1" ht="105" customHeight="1" x14ac:dyDescent="0.3">
      <c r="A304" s="3"/>
      <c r="B304" s="7">
        <v>303</v>
      </c>
      <c r="C304" s="4" t="s">
        <v>965</v>
      </c>
      <c r="D304" s="4" t="s">
        <v>966</v>
      </c>
      <c r="E304" s="4" t="s">
        <v>75</v>
      </c>
      <c r="F304" s="4" t="s">
        <v>968</v>
      </c>
      <c r="G304" s="4"/>
      <c r="H304" s="4" t="s">
        <v>967</v>
      </c>
      <c r="I304" s="4"/>
      <c r="J304" s="4"/>
      <c r="K304" s="4" t="s">
        <v>428</v>
      </c>
      <c r="L304" s="4" t="s">
        <v>964</v>
      </c>
      <c r="M304" s="4"/>
      <c r="N304" s="4" t="s">
        <v>2408</v>
      </c>
      <c r="O304" s="4"/>
      <c r="P304" s="4"/>
      <c r="Q304" s="5">
        <v>33793</v>
      </c>
      <c r="R304" s="5"/>
      <c r="T304" s="6"/>
    </row>
    <row r="305" spans="1:20" s="2" customFormat="1" ht="87.75" customHeight="1" x14ac:dyDescent="0.3">
      <c r="A305" s="3"/>
      <c r="B305" s="7">
        <v>304</v>
      </c>
      <c r="C305" s="4" t="s">
        <v>970</v>
      </c>
      <c r="D305" s="4" t="s">
        <v>971</v>
      </c>
      <c r="E305" s="4" t="s">
        <v>972</v>
      </c>
      <c r="F305" s="4" t="s">
        <v>973</v>
      </c>
      <c r="G305" s="4"/>
      <c r="H305" s="4"/>
      <c r="I305" s="4"/>
      <c r="J305" s="4"/>
      <c r="K305" s="4" t="s">
        <v>428</v>
      </c>
      <c r="L305" s="4" t="s">
        <v>969</v>
      </c>
      <c r="M305" s="4"/>
      <c r="N305" s="4" t="s">
        <v>2409</v>
      </c>
      <c r="O305" s="4"/>
      <c r="P305" s="4"/>
      <c r="Q305" s="5">
        <v>40172</v>
      </c>
      <c r="R305" s="5"/>
      <c r="T305" s="6"/>
    </row>
    <row r="306" spans="1:20" s="2" customFormat="1" ht="69.900000000000006" customHeight="1" x14ac:dyDescent="0.3">
      <c r="A306" s="3"/>
      <c r="B306" s="7">
        <v>305</v>
      </c>
      <c r="C306" s="4" t="s">
        <v>974</v>
      </c>
      <c r="D306" s="4" t="s">
        <v>975</v>
      </c>
      <c r="E306" s="4" t="s">
        <v>976</v>
      </c>
      <c r="F306" s="4" t="s">
        <v>978</v>
      </c>
      <c r="G306" s="4"/>
      <c r="H306" s="4" t="s">
        <v>977</v>
      </c>
      <c r="I306" s="4"/>
      <c r="J306" s="4"/>
      <c r="K306" s="4" t="s">
        <v>428</v>
      </c>
      <c r="L306" s="4" t="s">
        <v>2411</v>
      </c>
      <c r="M306" s="4"/>
      <c r="N306" s="4" t="s">
        <v>2410</v>
      </c>
      <c r="O306" s="4"/>
      <c r="P306" s="4"/>
      <c r="Q306" s="5">
        <v>33793</v>
      </c>
      <c r="R306" s="5"/>
      <c r="T306" s="6"/>
    </row>
    <row r="307" spans="1:20" s="2" customFormat="1" ht="90" customHeight="1" x14ac:dyDescent="0.3">
      <c r="A307" s="3"/>
      <c r="B307" s="7">
        <v>306</v>
      </c>
      <c r="C307" s="4" t="s">
        <v>980</v>
      </c>
      <c r="D307" s="4" t="s">
        <v>981</v>
      </c>
      <c r="E307" s="4" t="s">
        <v>40</v>
      </c>
      <c r="F307" s="4" t="s">
        <v>983</v>
      </c>
      <c r="G307" s="4"/>
      <c r="H307" s="4" t="s">
        <v>982</v>
      </c>
      <c r="I307" s="4"/>
      <c r="J307" s="4"/>
      <c r="K307" s="4" t="s">
        <v>428</v>
      </c>
      <c r="L307" s="4" t="s">
        <v>979</v>
      </c>
      <c r="M307" s="4"/>
      <c r="N307" s="4" t="s">
        <v>2162</v>
      </c>
      <c r="O307" s="4"/>
      <c r="P307" s="4"/>
      <c r="Q307" s="5">
        <v>42096</v>
      </c>
      <c r="R307" s="5"/>
      <c r="T307" s="6"/>
    </row>
    <row r="308" spans="1:20" s="2" customFormat="1" ht="69.900000000000006" customHeight="1" x14ac:dyDescent="0.3">
      <c r="A308" s="3"/>
      <c r="B308" s="7">
        <v>307</v>
      </c>
      <c r="C308" s="4" t="s">
        <v>984</v>
      </c>
      <c r="D308" s="4" t="s">
        <v>985</v>
      </c>
      <c r="E308" s="4" t="s">
        <v>40</v>
      </c>
      <c r="F308" s="4" t="s">
        <v>83</v>
      </c>
      <c r="G308" s="4"/>
      <c r="H308" s="4" t="s">
        <v>986</v>
      </c>
      <c r="I308" s="4"/>
      <c r="J308" s="4"/>
      <c r="K308" s="4" t="s">
        <v>428</v>
      </c>
      <c r="L308" s="4" t="s">
        <v>2412</v>
      </c>
      <c r="M308" s="4"/>
      <c r="N308" s="4" t="s">
        <v>2162</v>
      </c>
      <c r="O308" s="4"/>
      <c r="P308" s="4"/>
      <c r="Q308" s="5">
        <v>42930</v>
      </c>
      <c r="R308" s="5"/>
      <c r="T308" s="6"/>
    </row>
    <row r="309" spans="1:20" s="2" customFormat="1" ht="76.5" customHeight="1" x14ac:dyDescent="0.3">
      <c r="A309" s="3"/>
      <c r="B309" s="7">
        <v>308</v>
      </c>
      <c r="C309" s="4" t="s">
        <v>987</v>
      </c>
      <c r="D309" s="4" t="s">
        <v>988</v>
      </c>
      <c r="E309" s="4" t="s">
        <v>40</v>
      </c>
      <c r="F309" s="4" t="s">
        <v>453</v>
      </c>
      <c r="G309" s="4"/>
      <c r="H309" s="4" t="s">
        <v>989</v>
      </c>
      <c r="I309" s="4"/>
      <c r="J309" s="4"/>
      <c r="K309" s="4" t="s">
        <v>428</v>
      </c>
      <c r="L309" s="4" t="s">
        <v>979</v>
      </c>
      <c r="M309" s="4"/>
      <c r="N309" s="4" t="s">
        <v>2162</v>
      </c>
      <c r="O309" s="4"/>
      <c r="P309" s="4"/>
      <c r="Q309" s="5">
        <v>42096</v>
      </c>
      <c r="R309" s="5"/>
      <c r="T309" s="6"/>
    </row>
    <row r="310" spans="1:20" s="2" customFormat="1" ht="69.900000000000006" customHeight="1" x14ac:dyDescent="0.3">
      <c r="A310" s="3"/>
      <c r="B310" s="7">
        <v>309</v>
      </c>
      <c r="C310" s="4" t="s">
        <v>990</v>
      </c>
      <c r="D310" s="4" t="s">
        <v>991</v>
      </c>
      <c r="E310" s="4" t="s">
        <v>40</v>
      </c>
      <c r="F310" s="4" t="s">
        <v>992</v>
      </c>
      <c r="G310" s="4"/>
      <c r="H310" s="4"/>
      <c r="I310" s="4"/>
      <c r="J310" s="4"/>
      <c r="K310" s="4" t="s">
        <v>428</v>
      </c>
      <c r="L310" s="4" t="s">
        <v>2413</v>
      </c>
      <c r="M310" s="4"/>
      <c r="N310" s="4" t="s">
        <v>2167</v>
      </c>
      <c r="O310" s="4"/>
      <c r="P310" s="4"/>
      <c r="Q310" s="5">
        <v>33793</v>
      </c>
      <c r="R310" s="5"/>
      <c r="T310" s="6"/>
    </row>
    <row r="311" spans="1:20" s="2" customFormat="1" ht="77.25" customHeight="1" x14ac:dyDescent="0.3">
      <c r="A311" s="3"/>
      <c r="B311" s="7">
        <v>310</v>
      </c>
      <c r="C311" s="4" t="s">
        <v>993</v>
      </c>
      <c r="D311" s="4" t="s">
        <v>994</v>
      </c>
      <c r="E311" s="4" t="s">
        <v>40</v>
      </c>
      <c r="F311" s="4" t="s">
        <v>996</v>
      </c>
      <c r="G311" s="4"/>
      <c r="H311" s="4" t="s">
        <v>995</v>
      </c>
      <c r="I311" s="4"/>
      <c r="J311" s="4"/>
      <c r="K311" s="4" t="s">
        <v>428</v>
      </c>
      <c r="L311" s="4" t="s">
        <v>979</v>
      </c>
      <c r="M311" s="4"/>
      <c r="N311" s="4" t="s">
        <v>2162</v>
      </c>
      <c r="O311" s="4"/>
      <c r="P311" s="4"/>
      <c r="Q311" s="5">
        <v>42096</v>
      </c>
      <c r="R311" s="5"/>
      <c r="T311" s="6"/>
    </row>
    <row r="312" spans="1:20" s="2" customFormat="1" ht="95.25" customHeight="1" x14ac:dyDescent="0.3">
      <c r="A312" s="3"/>
      <c r="B312" s="7">
        <v>311</v>
      </c>
      <c r="C312" s="4" t="s">
        <v>997</v>
      </c>
      <c r="D312" s="4" t="s">
        <v>998</v>
      </c>
      <c r="E312" s="4" t="s">
        <v>40</v>
      </c>
      <c r="F312" s="4" t="s">
        <v>1000</v>
      </c>
      <c r="G312" s="4"/>
      <c r="H312" s="4" t="s">
        <v>999</v>
      </c>
      <c r="I312" s="4"/>
      <c r="J312" s="4"/>
      <c r="K312" s="4" t="s">
        <v>428</v>
      </c>
      <c r="L312" s="4" t="s">
        <v>2414</v>
      </c>
      <c r="M312" s="4"/>
      <c r="N312" s="4" t="s">
        <v>2167</v>
      </c>
      <c r="O312" s="4"/>
      <c r="P312" s="4"/>
      <c r="Q312" s="5">
        <v>42096</v>
      </c>
      <c r="R312" s="5"/>
      <c r="T312" s="6"/>
    </row>
    <row r="313" spans="1:20" s="2" customFormat="1" ht="93.75" customHeight="1" x14ac:dyDescent="0.3">
      <c r="A313" s="3"/>
      <c r="B313" s="7">
        <v>312</v>
      </c>
      <c r="C313" s="4" t="s">
        <v>1001</v>
      </c>
      <c r="D313" s="4" t="s">
        <v>998</v>
      </c>
      <c r="E313" s="4" t="s">
        <v>40</v>
      </c>
      <c r="F313" s="4" t="s">
        <v>1000</v>
      </c>
      <c r="G313" s="4"/>
      <c r="H313" s="4" t="s">
        <v>1002</v>
      </c>
      <c r="I313" s="4"/>
      <c r="J313" s="4"/>
      <c r="K313" s="4" t="s">
        <v>428</v>
      </c>
      <c r="L313" s="4" t="s">
        <v>979</v>
      </c>
      <c r="M313" s="4"/>
      <c r="N313" s="4" t="s">
        <v>2162</v>
      </c>
      <c r="O313" s="4"/>
      <c r="P313" s="4"/>
      <c r="Q313" s="5">
        <v>42096</v>
      </c>
      <c r="R313" s="5"/>
      <c r="T313" s="6"/>
    </row>
    <row r="314" spans="1:20" s="2" customFormat="1" ht="78" customHeight="1" x14ac:dyDescent="0.3">
      <c r="A314" s="3"/>
      <c r="B314" s="7">
        <v>313</v>
      </c>
      <c r="C314" s="4" t="s">
        <v>1003</v>
      </c>
      <c r="D314" s="4" t="s">
        <v>1004</v>
      </c>
      <c r="E314" s="4" t="s">
        <v>13</v>
      </c>
      <c r="F314" s="4" t="s">
        <v>1006</v>
      </c>
      <c r="G314" s="4"/>
      <c r="H314" s="4" t="s">
        <v>1005</v>
      </c>
      <c r="I314" s="4"/>
      <c r="J314" s="4"/>
      <c r="K314" s="4" t="s">
        <v>428</v>
      </c>
      <c r="L314" s="4" t="s">
        <v>2416</v>
      </c>
      <c r="M314" s="4"/>
      <c r="N314" s="4" t="s">
        <v>2415</v>
      </c>
      <c r="O314" s="4"/>
      <c r="P314" s="4"/>
      <c r="Q314" s="5">
        <v>42053</v>
      </c>
      <c r="R314" s="5"/>
      <c r="T314" s="6"/>
    </row>
    <row r="315" spans="1:20" s="2" customFormat="1" ht="69.900000000000006" customHeight="1" x14ac:dyDescent="0.3">
      <c r="A315" s="3"/>
      <c r="B315" s="7">
        <v>314</v>
      </c>
      <c r="C315" s="4" t="s">
        <v>1007</v>
      </c>
      <c r="D315" s="4" t="s">
        <v>1008</v>
      </c>
      <c r="E315" s="4" t="s">
        <v>1009</v>
      </c>
      <c r="F315" s="4" t="s">
        <v>1010</v>
      </c>
      <c r="G315" s="4"/>
      <c r="H315" s="4"/>
      <c r="I315" s="4"/>
      <c r="J315" s="4"/>
      <c r="K315" s="4" t="s">
        <v>428</v>
      </c>
      <c r="L315" s="4" t="s">
        <v>2418</v>
      </c>
      <c r="M315" s="4"/>
      <c r="N315" s="4" t="s">
        <v>2417</v>
      </c>
      <c r="O315" s="4"/>
      <c r="P315" s="4"/>
      <c r="Q315" s="5">
        <v>33793</v>
      </c>
      <c r="R315" s="5"/>
      <c r="T315" s="6"/>
    </row>
    <row r="316" spans="1:20" s="2" customFormat="1" ht="76.5" customHeight="1" x14ac:dyDescent="0.3">
      <c r="A316" s="3"/>
      <c r="B316" s="7">
        <v>315</v>
      </c>
      <c r="C316" s="4" t="s">
        <v>1012</v>
      </c>
      <c r="D316" s="4" t="s">
        <v>1014</v>
      </c>
      <c r="E316" s="4" t="s">
        <v>1015</v>
      </c>
      <c r="F316" s="4" t="s">
        <v>1016</v>
      </c>
      <c r="G316" s="4"/>
      <c r="H316" s="4"/>
      <c r="I316" s="4"/>
      <c r="J316" s="4"/>
      <c r="K316" s="4" t="s">
        <v>428</v>
      </c>
      <c r="L316" s="4" t="s">
        <v>1011</v>
      </c>
      <c r="M316" s="4"/>
      <c r="N316" s="4" t="s">
        <v>2419</v>
      </c>
      <c r="O316" s="4"/>
      <c r="P316" s="4"/>
      <c r="Q316" s="5">
        <v>41449</v>
      </c>
      <c r="R316" s="5"/>
      <c r="T316" s="6"/>
    </row>
    <row r="317" spans="1:20" s="2" customFormat="1" ht="69.900000000000006" customHeight="1" x14ac:dyDescent="0.3">
      <c r="A317" s="3"/>
      <c r="B317" s="7">
        <v>316</v>
      </c>
      <c r="C317" s="4" t="s">
        <v>1017</v>
      </c>
      <c r="D317" s="4" t="s">
        <v>1018</v>
      </c>
      <c r="E317" s="4" t="s">
        <v>45</v>
      </c>
      <c r="F317" s="4" t="s">
        <v>1019</v>
      </c>
      <c r="G317" s="4"/>
      <c r="H317" s="4"/>
      <c r="I317" s="4"/>
      <c r="J317" s="4"/>
      <c r="K317" s="4" t="s">
        <v>428</v>
      </c>
      <c r="L317" s="4" t="s">
        <v>2420</v>
      </c>
      <c r="M317" s="4"/>
      <c r="N317" s="4" t="s">
        <v>2191</v>
      </c>
      <c r="O317" s="4"/>
      <c r="P317" s="4"/>
      <c r="Q317" s="5">
        <v>39525</v>
      </c>
      <c r="R317" s="5"/>
      <c r="T317" s="6"/>
    </row>
    <row r="318" spans="1:20" s="2" customFormat="1" ht="69.900000000000006" customHeight="1" x14ac:dyDescent="0.3">
      <c r="A318" s="3"/>
      <c r="B318" s="7">
        <v>317</v>
      </c>
      <c r="C318" s="4" t="s">
        <v>1020</v>
      </c>
      <c r="D318" s="4" t="s">
        <v>1021</v>
      </c>
      <c r="E318" s="4" t="s">
        <v>45</v>
      </c>
      <c r="F318" s="4" t="s">
        <v>1022</v>
      </c>
      <c r="G318" s="4"/>
      <c r="H318" s="4"/>
      <c r="I318" s="4"/>
      <c r="J318" s="4"/>
      <c r="K318" s="4" t="s">
        <v>428</v>
      </c>
      <c r="L318" s="4" t="s">
        <v>2421</v>
      </c>
      <c r="M318" s="4"/>
      <c r="N318" s="4" t="s">
        <v>2191</v>
      </c>
      <c r="O318" s="4"/>
      <c r="P318" s="4"/>
      <c r="Q318" s="5">
        <v>39525</v>
      </c>
      <c r="R318" s="5"/>
      <c r="T318" s="6"/>
    </row>
    <row r="319" spans="1:20" s="2" customFormat="1" ht="69.900000000000006" customHeight="1" x14ac:dyDescent="0.3">
      <c r="A319" s="3"/>
      <c r="B319" s="7">
        <v>318</v>
      </c>
      <c r="C319" s="4" t="s">
        <v>1023</v>
      </c>
      <c r="D319" s="4" t="s">
        <v>1024</v>
      </c>
      <c r="E319" s="4" t="s">
        <v>269</v>
      </c>
      <c r="F319" s="4" t="s">
        <v>1025</v>
      </c>
      <c r="G319" s="4"/>
      <c r="H319" s="4"/>
      <c r="I319" s="4"/>
      <c r="J319" s="4"/>
      <c r="K319" s="4" t="s">
        <v>428</v>
      </c>
      <c r="L319" s="4" t="s">
        <v>2211</v>
      </c>
      <c r="M319" s="4"/>
      <c r="N319" s="4" t="s">
        <v>2210</v>
      </c>
      <c r="O319" s="4"/>
      <c r="P319" s="4"/>
      <c r="Q319" s="5">
        <v>39525</v>
      </c>
      <c r="R319" s="5"/>
      <c r="T319" s="6"/>
    </row>
    <row r="320" spans="1:20" s="2" customFormat="1" ht="77.25" customHeight="1" x14ac:dyDescent="0.3">
      <c r="A320" s="3"/>
      <c r="B320" s="7">
        <v>319</v>
      </c>
      <c r="C320" s="4" t="s">
        <v>1027</v>
      </c>
      <c r="D320" s="4" t="s">
        <v>1028</v>
      </c>
      <c r="E320" s="4" t="s">
        <v>50</v>
      </c>
      <c r="F320" s="4" t="s">
        <v>1030</v>
      </c>
      <c r="G320" s="4"/>
      <c r="H320" s="4" t="s">
        <v>1029</v>
      </c>
      <c r="I320" s="4"/>
      <c r="J320" s="4"/>
      <c r="K320" s="4" t="s">
        <v>428</v>
      </c>
      <c r="L320" s="4" t="s">
        <v>1026</v>
      </c>
      <c r="M320" s="4"/>
      <c r="N320" s="4" t="s">
        <v>2173</v>
      </c>
      <c r="O320" s="4"/>
      <c r="P320" s="4"/>
      <c r="Q320" s="5">
        <v>42104</v>
      </c>
      <c r="R320" s="5"/>
      <c r="T320" s="6"/>
    </row>
    <row r="321" spans="1:20" s="2" customFormat="1" ht="69.900000000000006" customHeight="1" x14ac:dyDescent="0.3">
      <c r="A321" s="3"/>
      <c r="B321" s="7">
        <v>320</v>
      </c>
      <c r="C321" s="4" t="s">
        <v>1031</v>
      </c>
      <c r="D321" s="4" t="s">
        <v>1032</v>
      </c>
      <c r="E321" s="4" t="s">
        <v>1033</v>
      </c>
      <c r="F321" s="4" t="s">
        <v>1034</v>
      </c>
      <c r="G321" s="4"/>
      <c r="H321" s="4"/>
      <c r="I321" s="4"/>
      <c r="J321" s="4"/>
      <c r="K321" s="4" t="s">
        <v>428</v>
      </c>
      <c r="L321" s="4" t="s">
        <v>2422</v>
      </c>
      <c r="M321" s="4"/>
      <c r="N321" s="4" t="s">
        <v>2173</v>
      </c>
      <c r="O321" s="4"/>
      <c r="P321" s="4"/>
      <c r="Q321" s="5">
        <v>39525</v>
      </c>
      <c r="R321" s="5"/>
      <c r="T321" s="6"/>
    </row>
    <row r="322" spans="1:20" s="2" customFormat="1" ht="77.25" customHeight="1" x14ac:dyDescent="0.3">
      <c r="A322" s="3"/>
      <c r="B322" s="7">
        <v>321</v>
      </c>
      <c r="C322" s="4" t="s">
        <v>1035</v>
      </c>
      <c r="D322" s="4" t="s">
        <v>1036</v>
      </c>
      <c r="E322" s="4" t="s">
        <v>50</v>
      </c>
      <c r="F322" s="4" t="s">
        <v>1037</v>
      </c>
      <c r="G322" s="4"/>
      <c r="H322" s="4"/>
      <c r="I322" s="4"/>
      <c r="J322" s="4"/>
      <c r="K322" s="4" t="s">
        <v>428</v>
      </c>
      <c r="L322" s="4" t="s">
        <v>2423</v>
      </c>
      <c r="M322" s="4"/>
      <c r="N322" s="4" t="s">
        <v>2169</v>
      </c>
      <c r="O322" s="4"/>
      <c r="P322" s="4"/>
      <c r="Q322" s="5">
        <v>39525</v>
      </c>
      <c r="R322" s="5"/>
      <c r="T322" s="6"/>
    </row>
    <row r="323" spans="1:20" s="2" customFormat="1" ht="69.900000000000006" customHeight="1" x14ac:dyDescent="0.3">
      <c r="A323" s="3"/>
      <c r="B323" s="7">
        <v>322</v>
      </c>
      <c r="C323" s="4" t="s">
        <v>1038</v>
      </c>
      <c r="D323" s="4" t="s">
        <v>1039</v>
      </c>
      <c r="E323" s="4" t="s">
        <v>1040</v>
      </c>
      <c r="F323" s="4" t="s">
        <v>1041</v>
      </c>
      <c r="G323" s="4"/>
      <c r="H323" s="4"/>
      <c r="I323" s="4"/>
      <c r="J323" s="4"/>
      <c r="K323" s="4" t="s">
        <v>428</v>
      </c>
      <c r="L323" s="4" t="s">
        <v>2424</v>
      </c>
      <c r="M323" s="4"/>
      <c r="N323" s="4" t="s">
        <v>2173</v>
      </c>
      <c r="O323" s="4"/>
      <c r="P323" s="4"/>
      <c r="Q323" s="5">
        <v>39525</v>
      </c>
      <c r="R323" s="5"/>
      <c r="T323" s="6"/>
    </row>
    <row r="324" spans="1:20" s="2" customFormat="1" ht="69.900000000000006" customHeight="1" x14ac:dyDescent="0.3">
      <c r="A324" s="3"/>
      <c r="B324" s="7">
        <v>323</v>
      </c>
      <c r="C324" s="4" t="s">
        <v>1042</v>
      </c>
      <c r="D324" s="4" t="s">
        <v>1043</v>
      </c>
      <c r="E324" s="4" t="s">
        <v>52</v>
      </c>
      <c r="F324" s="4" t="s">
        <v>1044</v>
      </c>
      <c r="G324" s="4"/>
      <c r="H324" s="4"/>
      <c r="I324" s="4"/>
      <c r="J324" s="4"/>
      <c r="K324" s="4" t="s">
        <v>428</v>
      </c>
      <c r="L324" s="4" t="s">
        <v>2425</v>
      </c>
      <c r="M324" s="4"/>
      <c r="N324" s="4" t="s">
        <v>2189</v>
      </c>
      <c r="O324" s="4"/>
      <c r="P324" s="4"/>
      <c r="Q324" s="5">
        <v>39525</v>
      </c>
      <c r="R324" s="5"/>
      <c r="T324" s="6"/>
    </row>
    <row r="325" spans="1:20" s="2" customFormat="1" ht="69.900000000000006" customHeight="1" x14ac:dyDescent="0.3">
      <c r="A325" s="3"/>
      <c r="B325" s="7">
        <v>324</v>
      </c>
      <c r="C325" s="4" t="s">
        <v>1045</v>
      </c>
      <c r="D325" s="4" t="s">
        <v>1046</v>
      </c>
      <c r="E325" s="4" t="s">
        <v>52</v>
      </c>
      <c r="F325" s="4" t="s">
        <v>1047</v>
      </c>
      <c r="G325" s="4"/>
      <c r="H325" s="4"/>
      <c r="I325" s="4"/>
      <c r="J325" s="4"/>
      <c r="K325" s="4" t="s">
        <v>428</v>
      </c>
      <c r="L325" s="4" t="s">
        <v>2427</v>
      </c>
      <c r="M325" s="4"/>
      <c r="N325" s="4" t="s">
        <v>2426</v>
      </c>
      <c r="O325" s="4"/>
      <c r="P325" s="4"/>
      <c r="Q325" s="5">
        <v>39525</v>
      </c>
      <c r="R325" s="5"/>
      <c r="T325" s="6"/>
    </row>
    <row r="326" spans="1:20" s="2" customFormat="1" ht="69.900000000000006" customHeight="1" x14ac:dyDescent="0.3">
      <c r="A326" s="3"/>
      <c r="B326" s="7">
        <v>325</v>
      </c>
      <c r="C326" s="4" t="s">
        <v>1048</v>
      </c>
      <c r="D326" s="4" t="s">
        <v>1049</v>
      </c>
      <c r="E326" s="4" t="s">
        <v>42</v>
      </c>
      <c r="F326" s="4" t="s">
        <v>1051</v>
      </c>
      <c r="G326" s="4"/>
      <c r="H326" s="4" t="s">
        <v>1050</v>
      </c>
      <c r="I326" s="4"/>
      <c r="J326" s="4"/>
      <c r="K326" s="4" t="s">
        <v>428</v>
      </c>
      <c r="L326" s="13" t="s">
        <v>2428</v>
      </c>
      <c r="M326" s="4"/>
      <c r="N326" s="4" t="s">
        <v>6</v>
      </c>
      <c r="O326" s="4"/>
      <c r="P326" s="4"/>
      <c r="Q326" s="5">
        <v>41408</v>
      </c>
      <c r="R326" s="5"/>
      <c r="T326" s="6"/>
    </row>
    <row r="327" spans="1:20" s="2" customFormat="1" ht="69.900000000000006" customHeight="1" x14ac:dyDescent="0.3">
      <c r="A327" s="3"/>
      <c r="B327" s="7">
        <v>326</v>
      </c>
      <c r="C327" s="4" t="s">
        <v>1052</v>
      </c>
      <c r="D327" s="4" t="s">
        <v>1053</v>
      </c>
      <c r="E327" s="4" t="s">
        <v>42</v>
      </c>
      <c r="F327" s="4" t="s">
        <v>1055</v>
      </c>
      <c r="G327" s="4"/>
      <c r="H327" s="4" t="s">
        <v>1054</v>
      </c>
      <c r="I327" s="4"/>
      <c r="J327" s="4"/>
      <c r="K327" s="4" t="s">
        <v>428</v>
      </c>
      <c r="L327" s="15" t="s">
        <v>2429</v>
      </c>
      <c r="M327" s="4"/>
      <c r="N327" s="4" t="s">
        <v>6</v>
      </c>
      <c r="O327" s="4"/>
      <c r="P327" s="4"/>
      <c r="Q327" s="5">
        <v>41408</v>
      </c>
      <c r="R327" s="5"/>
      <c r="T327" s="6"/>
    </row>
    <row r="328" spans="1:20" s="2" customFormat="1" ht="69.900000000000006" customHeight="1" x14ac:dyDescent="0.3">
      <c r="A328" s="3"/>
      <c r="B328" s="7">
        <v>327</v>
      </c>
      <c r="C328" s="4" t="s">
        <v>1056</v>
      </c>
      <c r="D328" s="4" t="s">
        <v>1057</v>
      </c>
      <c r="E328" s="4" t="s">
        <v>1058</v>
      </c>
      <c r="F328" s="4" t="s">
        <v>1059</v>
      </c>
      <c r="G328" s="4"/>
      <c r="H328" s="4"/>
      <c r="I328" s="4"/>
      <c r="J328" s="4"/>
      <c r="K328" s="4" t="s">
        <v>428</v>
      </c>
      <c r="L328" s="4" t="s">
        <v>2431</v>
      </c>
      <c r="M328" s="4"/>
      <c r="N328" s="4" t="s">
        <v>2430</v>
      </c>
      <c r="O328" s="4"/>
      <c r="P328" s="4"/>
      <c r="Q328" s="5">
        <v>39525</v>
      </c>
      <c r="R328" s="5"/>
      <c r="T328" s="6"/>
    </row>
    <row r="329" spans="1:20" s="2" customFormat="1" ht="79.5" customHeight="1" x14ac:dyDescent="0.3">
      <c r="A329" s="3"/>
      <c r="B329" s="7">
        <v>328</v>
      </c>
      <c r="C329" s="4" t="s">
        <v>1061</v>
      </c>
      <c r="D329" s="4" t="s">
        <v>1062</v>
      </c>
      <c r="E329" s="4" t="s">
        <v>30</v>
      </c>
      <c r="F329" s="4" t="s">
        <v>1063</v>
      </c>
      <c r="G329" s="4"/>
      <c r="H329" s="4"/>
      <c r="I329" s="4"/>
      <c r="J329" s="4"/>
      <c r="K329" s="4" t="s">
        <v>428</v>
      </c>
      <c r="L329" s="4" t="s">
        <v>1060</v>
      </c>
      <c r="M329" s="4"/>
      <c r="N329" s="4" t="s">
        <v>2432</v>
      </c>
      <c r="O329" s="4"/>
      <c r="P329" s="4"/>
      <c r="Q329" s="5">
        <v>42117</v>
      </c>
      <c r="R329" s="5"/>
      <c r="T329" s="6"/>
    </row>
    <row r="330" spans="1:20" s="2" customFormat="1" ht="69.900000000000006" customHeight="1" x14ac:dyDescent="0.3">
      <c r="A330" s="3"/>
      <c r="B330" s="7">
        <v>329</v>
      </c>
      <c r="C330" s="4" t="s">
        <v>1064</v>
      </c>
      <c r="D330" s="4" t="s">
        <v>1065</v>
      </c>
      <c r="E330" s="4" t="s">
        <v>1066</v>
      </c>
      <c r="F330" s="4" t="s">
        <v>1068</v>
      </c>
      <c r="G330" s="4"/>
      <c r="H330" s="4" t="s">
        <v>1067</v>
      </c>
      <c r="I330" s="4"/>
      <c r="J330" s="4"/>
      <c r="K330" s="4" t="s">
        <v>428</v>
      </c>
      <c r="L330" s="4" t="s">
        <v>2433</v>
      </c>
      <c r="M330" s="4"/>
      <c r="N330" s="4" t="s">
        <v>2192</v>
      </c>
      <c r="O330" s="4"/>
      <c r="P330" s="4"/>
      <c r="Q330" s="5">
        <v>33988</v>
      </c>
      <c r="R330" s="5"/>
      <c r="T330" s="6"/>
    </row>
    <row r="331" spans="1:20" s="2" customFormat="1" ht="69.900000000000006" customHeight="1" x14ac:dyDescent="0.3">
      <c r="A331" s="3"/>
      <c r="B331" s="7">
        <v>330</v>
      </c>
      <c r="C331" s="4" t="s">
        <v>1069</v>
      </c>
      <c r="D331" s="4" t="s">
        <v>1070</v>
      </c>
      <c r="E331" s="4" t="s">
        <v>77</v>
      </c>
      <c r="F331" s="4" t="s">
        <v>1072</v>
      </c>
      <c r="G331" s="4"/>
      <c r="H331" s="4" t="s">
        <v>1071</v>
      </c>
      <c r="I331" s="4"/>
      <c r="J331" s="4"/>
      <c r="K331" s="4" t="s">
        <v>428</v>
      </c>
      <c r="L331" s="4" t="s">
        <v>2435</v>
      </c>
      <c r="M331" s="4"/>
      <c r="N331" s="4" t="s">
        <v>2434</v>
      </c>
      <c r="O331" s="4"/>
      <c r="P331" s="4"/>
      <c r="Q331" s="5">
        <v>40952</v>
      </c>
      <c r="R331" s="5"/>
      <c r="T331" s="6"/>
    </row>
    <row r="332" spans="1:20" s="2" customFormat="1" ht="69.900000000000006" customHeight="1" x14ac:dyDescent="0.3">
      <c r="A332" s="3"/>
      <c r="B332" s="7">
        <v>331</v>
      </c>
      <c r="C332" s="4" t="s">
        <v>1073</v>
      </c>
      <c r="D332" s="4" t="s">
        <v>1074</v>
      </c>
      <c r="E332" s="4" t="s">
        <v>33</v>
      </c>
      <c r="F332" s="4" t="s">
        <v>1075</v>
      </c>
      <c r="G332" s="4"/>
      <c r="H332" s="4"/>
      <c r="I332" s="4"/>
      <c r="J332" s="4"/>
      <c r="K332" s="4" t="s">
        <v>428</v>
      </c>
      <c r="L332" s="4" t="s">
        <v>2437</v>
      </c>
      <c r="M332" s="4"/>
      <c r="N332" s="4" t="s">
        <v>2436</v>
      </c>
      <c r="O332" s="4"/>
      <c r="P332" s="4"/>
      <c r="Q332" s="5">
        <v>36892</v>
      </c>
      <c r="R332" s="5"/>
      <c r="T332" s="6"/>
    </row>
    <row r="333" spans="1:20" s="2" customFormat="1" ht="69.900000000000006" customHeight="1" x14ac:dyDescent="0.3">
      <c r="A333" s="3"/>
      <c r="B333" s="7">
        <v>332</v>
      </c>
      <c r="C333" s="4" t="s">
        <v>1076</v>
      </c>
      <c r="D333" s="4" t="s">
        <v>1077</v>
      </c>
      <c r="E333" s="4" t="s">
        <v>33</v>
      </c>
      <c r="F333" s="4" t="s">
        <v>1079</v>
      </c>
      <c r="G333" s="4"/>
      <c r="H333" s="4" t="s">
        <v>1078</v>
      </c>
      <c r="I333" s="4"/>
      <c r="J333" s="4"/>
      <c r="K333" s="4" t="s">
        <v>428</v>
      </c>
      <c r="L333" s="4" t="s">
        <v>2438</v>
      </c>
      <c r="M333" s="4"/>
      <c r="N333" s="4" t="s">
        <v>2436</v>
      </c>
      <c r="O333" s="4"/>
      <c r="P333" s="4"/>
      <c r="Q333" s="5">
        <v>33793</v>
      </c>
      <c r="R333" s="5"/>
      <c r="T333" s="6"/>
    </row>
    <row r="334" spans="1:20" s="2" customFormat="1" ht="69.900000000000006" customHeight="1" x14ac:dyDescent="0.3">
      <c r="A334" s="3"/>
      <c r="B334" s="7">
        <v>333</v>
      </c>
      <c r="C334" s="4" t="s">
        <v>1080</v>
      </c>
      <c r="D334" s="4" t="s">
        <v>1081</v>
      </c>
      <c r="E334" s="4" t="s">
        <v>1082</v>
      </c>
      <c r="F334" s="4" t="s">
        <v>1083</v>
      </c>
      <c r="G334" s="4"/>
      <c r="H334" s="4"/>
      <c r="I334" s="4"/>
      <c r="J334" s="4"/>
      <c r="K334" s="4" t="s">
        <v>428</v>
      </c>
      <c r="L334" s="4" t="s">
        <v>2439</v>
      </c>
      <c r="M334" s="4"/>
      <c r="N334" s="4" t="s">
        <v>2243</v>
      </c>
      <c r="O334" s="4"/>
      <c r="P334" s="4"/>
      <c r="Q334" s="5">
        <v>33793</v>
      </c>
      <c r="R334" s="5"/>
      <c r="T334" s="6"/>
    </row>
    <row r="335" spans="1:20" s="2" customFormat="1" ht="69.900000000000006" customHeight="1" x14ac:dyDescent="0.3">
      <c r="A335" s="3"/>
      <c r="B335" s="7">
        <v>334</v>
      </c>
      <c r="C335" s="4" t="s">
        <v>1084</v>
      </c>
      <c r="D335" s="4" t="s">
        <v>1085</v>
      </c>
      <c r="E335" s="4" t="s">
        <v>1086</v>
      </c>
      <c r="F335" s="4" t="s">
        <v>1087</v>
      </c>
      <c r="G335" s="4"/>
      <c r="H335" s="4"/>
      <c r="I335" s="4"/>
      <c r="J335" s="4"/>
      <c r="K335" s="4" t="s">
        <v>428</v>
      </c>
      <c r="L335" s="4" t="s">
        <v>2439</v>
      </c>
      <c r="M335" s="4"/>
      <c r="N335" s="4" t="s">
        <v>2243</v>
      </c>
      <c r="O335" s="4"/>
      <c r="P335" s="4"/>
      <c r="Q335" s="5">
        <v>40667</v>
      </c>
      <c r="R335" s="5"/>
      <c r="T335" s="6"/>
    </row>
    <row r="336" spans="1:20" s="2" customFormat="1" ht="69.900000000000006" customHeight="1" x14ac:dyDescent="0.3">
      <c r="A336" s="3"/>
      <c r="B336" s="7">
        <v>335</v>
      </c>
      <c r="C336" s="4" t="s">
        <v>1088</v>
      </c>
      <c r="D336" s="4" t="s">
        <v>1085</v>
      </c>
      <c r="E336" s="4" t="s">
        <v>1089</v>
      </c>
      <c r="F336" s="4" t="s">
        <v>1087</v>
      </c>
      <c r="G336" s="4"/>
      <c r="H336" s="4"/>
      <c r="I336" s="4"/>
      <c r="J336" s="4"/>
      <c r="K336" s="4" t="s">
        <v>428</v>
      </c>
      <c r="L336" s="4" t="s">
        <v>2439</v>
      </c>
      <c r="M336" s="4"/>
      <c r="N336" s="4" t="s">
        <v>2243</v>
      </c>
      <c r="O336" s="4"/>
      <c r="P336" s="4"/>
      <c r="Q336" s="5">
        <v>33793</v>
      </c>
      <c r="R336" s="5"/>
      <c r="T336" s="6"/>
    </row>
    <row r="337" spans="1:20" s="2" customFormat="1" ht="69.900000000000006" customHeight="1" x14ac:dyDescent="0.3">
      <c r="A337" s="3"/>
      <c r="B337" s="7">
        <v>336</v>
      </c>
      <c r="C337" s="4" t="s">
        <v>1090</v>
      </c>
      <c r="D337" s="4" t="s">
        <v>1091</v>
      </c>
      <c r="E337" s="4" t="s">
        <v>1092</v>
      </c>
      <c r="F337" s="4" t="s">
        <v>1093</v>
      </c>
      <c r="G337" s="4"/>
      <c r="H337" s="4"/>
      <c r="I337" s="4"/>
      <c r="J337" s="4"/>
      <c r="K337" s="4" t="s">
        <v>428</v>
      </c>
      <c r="L337" s="4" t="s">
        <v>2441</v>
      </c>
      <c r="M337" s="4"/>
      <c r="N337" s="4" t="s">
        <v>2243</v>
      </c>
      <c r="O337" s="4"/>
      <c r="P337" s="4"/>
      <c r="Q337" s="5">
        <v>33793</v>
      </c>
      <c r="R337" s="5"/>
      <c r="T337" s="6"/>
    </row>
    <row r="338" spans="1:20" s="2" customFormat="1" ht="69.900000000000006" customHeight="1" x14ac:dyDescent="0.3">
      <c r="A338" s="3"/>
      <c r="B338" s="7">
        <v>337</v>
      </c>
      <c r="C338" s="4" t="s">
        <v>1094</v>
      </c>
      <c r="D338" s="4" t="s">
        <v>1095</v>
      </c>
      <c r="E338" s="4" t="s">
        <v>1096</v>
      </c>
      <c r="F338" s="4" t="s">
        <v>1097</v>
      </c>
      <c r="G338" s="4"/>
      <c r="H338" s="4"/>
      <c r="I338" s="4"/>
      <c r="J338" s="4"/>
      <c r="K338" s="4" t="s">
        <v>428</v>
      </c>
      <c r="L338" s="4" t="s">
        <v>2439</v>
      </c>
      <c r="M338" s="4"/>
      <c r="N338" s="4" t="s">
        <v>2243</v>
      </c>
      <c r="O338" s="4"/>
      <c r="P338" s="4"/>
      <c r="Q338" s="5">
        <v>33793</v>
      </c>
      <c r="R338" s="5"/>
      <c r="T338" s="6"/>
    </row>
    <row r="339" spans="1:20" s="2" customFormat="1" ht="69.900000000000006" customHeight="1" x14ac:dyDescent="0.3">
      <c r="A339" s="3"/>
      <c r="B339" s="7">
        <v>338</v>
      </c>
      <c r="C339" s="4" t="s">
        <v>1099</v>
      </c>
      <c r="D339" s="4" t="s">
        <v>1100</v>
      </c>
      <c r="E339" s="4" t="s">
        <v>46</v>
      </c>
      <c r="F339" s="4" t="s">
        <v>1102</v>
      </c>
      <c r="G339" s="4"/>
      <c r="H339" s="4" t="s">
        <v>1101</v>
      </c>
      <c r="I339" s="4"/>
      <c r="J339" s="4"/>
      <c r="K339" s="4" t="s">
        <v>428</v>
      </c>
      <c r="L339" s="4" t="s">
        <v>1098</v>
      </c>
      <c r="M339" s="4"/>
      <c r="N339" s="4" t="s">
        <v>2442</v>
      </c>
      <c r="O339" s="4"/>
      <c r="P339" s="4"/>
      <c r="Q339" s="5">
        <v>33793</v>
      </c>
      <c r="R339" s="5"/>
      <c r="T339" s="6"/>
    </row>
    <row r="340" spans="1:20" s="2" customFormat="1" ht="69.900000000000006" customHeight="1" x14ac:dyDescent="0.3">
      <c r="A340" s="3"/>
      <c r="B340" s="7">
        <v>339</v>
      </c>
      <c r="C340" s="4" t="s">
        <v>1103</v>
      </c>
      <c r="D340" s="4" t="s">
        <v>1104</v>
      </c>
      <c r="E340" s="4" t="s">
        <v>46</v>
      </c>
      <c r="F340" s="4" t="s">
        <v>1106</v>
      </c>
      <c r="G340" s="4"/>
      <c r="H340" s="4" t="s">
        <v>1105</v>
      </c>
      <c r="I340" s="4"/>
      <c r="J340" s="4"/>
      <c r="K340" s="4" t="s">
        <v>428</v>
      </c>
      <c r="L340" s="4" t="s">
        <v>1098</v>
      </c>
      <c r="M340" s="4"/>
      <c r="N340" s="4" t="s">
        <v>2442</v>
      </c>
      <c r="O340" s="4"/>
      <c r="P340" s="4"/>
      <c r="Q340" s="5">
        <v>33793</v>
      </c>
      <c r="R340" s="5"/>
      <c r="T340" s="6"/>
    </row>
    <row r="341" spans="1:20" s="2" customFormat="1" ht="69.900000000000006" customHeight="1" x14ac:dyDescent="0.3">
      <c r="A341" s="3"/>
      <c r="B341" s="7">
        <v>340</v>
      </c>
      <c r="C341" s="4" t="s">
        <v>1107</v>
      </c>
      <c r="D341" s="4" t="s">
        <v>1108</v>
      </c>
      <c r="E341" s="4" t="s">
        <v>46</v>
      </c>
      <c r="F341" s="4" t="s">
        <v>1110</v>
      </c>
      <c r="G341" s="4"/>
      <c r="H341" s="4" t="s">
        <v>1109</v>
      </c>
      <c r="I341" s="4"/>
      <c r="J341" s="4"/>
      <c r="K341" s="4" t="s">
        <v>428</v>
      </c>
      <c r="L341" s="4" t="s">
        <v>1098</v>
      </c>
      <c r="M341" s="4"/>
      <c r="N341" s="4" t="s">
        <v>2442</v>
      </c>
      <c r="O341" s="4"/>
      <c r="P341" s="4"/>
      <c r="Q341" s="5">
        <v>33793</v>
      </c>
      <c r="R341" s="5"/>
      <c r="T341" s="6"/>
    </row>
    <row r="342" spans="1:20" s="2" customFormat="1" ht="69.900000000000006" customHeight="1" x14ac:dyDescent="0.3">
      <c r="A342" s="3"/>
      <c r="B342" s="7">
        <v>341</v>
      </c>
      <c r="C342" s="4" t="s">
        <v>1111</v>
      </c>
      <c r="D342" s="4" t="s">
        <v>1112</v>
      </c>
      <c r="E342" s="4" t="s">
        <v>21</v>
      </c>
      <c r="F342" s="4" t="s">
        <v>1114</v>
      </c>
      <c r="G342" s="4"/>
      <c r="H342" s="4" t="s">
        <v>1113</v>
      </c>
      <c r="I342" s="4"/>
      <c r="J342" s="4"/>
      <c r="K342" s="4" t="s">
        <v>428</v>
      </c>
      <c r="L342" s="4" t="s">
        <v>2440</v>
      </c>
      <c r="M342" s="4"/>
      <c r="N342" s="4" t="s">
        <v>2209</v>
      </c>
      <c r="O342" s="4"/>
      <c r="P342" s="4"/>
      <c r="Q342" s="5">
        <v>41657</v>
      </c>
      <c r="R342" s="5"/>
      <c r="T342" s="6"/>
    </row>
    <row r="343" spans="1:20" s="2" customFormat="1" ht="69.900000000000006" customHeight="1" x14ac:dyDescent="0.3">
      <c r="A343" s="3"/>
      <c r="B343" s="7">
        <v>342</v>
      </c>
      <c r="C343" s="4" t="s">
        <v>1115</v>
      </c>
      <c r="D343" s="4" t="s">
        <v>1116</v>
      </c>
      <c r="E343" s="4" t="s">
        <v>1117</v>
      </c>
      <c r="F343" s="4" t="s">
        <v>1118</v>
      </c>
      <c r="G343" s="4"/>
      <c r="H343" s="4"/>
      <c r="I343" s="4"/>
      <c r="J343" s="4"/>
      <c r="K343" s="4" t="s">
        <v>428</v>
      </c>
      <c r="L343" s="4" t="s">
        <v>2444</v>
      </c>
      <c r="M343" s="4"/>
      <c r="N343" s="4" t="s">
        <v>2443</v>
      </c>
      <c r="O343" s="4"/>
      <c r="P343" s="4"/>
      <c r="Q343" s="5">
        <v>33793</v>
      </c>
      <c r="R343" s="5"/>
      <c r="T343" s="6"/>
    </row>
    <row r="344" spans="1:20" s="2" customFormat="1" ht="69.900000000000006" customHeight="1" x14ac:dyDescent="0.3">
      <c r="A344" s="3"/>
      <c r="B344" s="7">
        <v>343</v>
      </c>
      <c r="C344" s="4" t="s">
        <v>1119</v>
      </c>
      <c r="D344" s="4" t="s">
        <v>1120</v>
      </c>
      <c r="E344" s="4" t="s">
        <v>1121</v>
      </c>
      <c r="F344" s="4" t="s">
        <v>1122</v>
      </c>
      <c r="G344" s="4"/>
      <c r="H344" s="4"/>
      <c r="I344" s="4"/>
      <c r="J344" s="4"/>
      <c r="K344" s="4" t="s">
        <v>428</v>
      </c>
      <c r="L344" s="4" t="s">
        <v>2446</v>
      </c>
      <c r="M344" s="4"/>
      <c r="N344" s="4" t="s">
        <v>2445</v>
      </c>
      <c r="O344" s="4"/>
      <c r="P344" s="4"/>
      <c r="Q344" s="5">
        <v>41130</v>
      </c>
      <c r="R344" s="5"/>
      <c r="T344" s="6"/>
    </row>
    <row r="345" spans="1:20" s="2" customFormat="1" ht="69.900000000000006" customHeight="1" x14ac:dyDescent="0.3">
      <c r="A345" s="3"/>
      <c r="B345" s="7">
        <v>344</v>
      </c>
      <c r="C345" s="4" t="s">
        <v>1123</v>
      </c>
      <c r="D345" s="4" t="s">
        <v>1124</v>
      </c>
      <c r="E345" s="4" t="s">
        <v>1125</v>
      </c>
      <c r="F345" s="4" t="s">
        <v>1126</v>
      </c>
      <c r="G345" s="4"/>
      <c r="H345" s="4"/>
      <c r="I345" s="4"/>
      <c r="J345" s="4"/>
      <c r="K345" s="4" t="s">
        <v>428</v>
      </c>
      <c r="L345" s="4" t="s">
        <v>2448</v>
      </c>
      <c r="M345" s="4"/>
      <c r="N345" s="4" t="s">
        <v>2447</v>
      </c>
      <c r="O345" s="4"/>
      <c r="P345" s="4"/>
      <c r="Q345" s="5">
        <v>39525</v>
      </c>
      <c r="R345" s="5"/>
      <c r="T345" s="6"/>
    </row>
    <row r="346" spans="1:20" s="2" customFormat="1" ht="69.900000000000006" customHeight="1" x14ac:dyDescent="0.3">
      <c r="A346" s="3"/>
      <c r="B346" s="7">
        <v>345</v>
      </c>
      <c r="C346" s="4" t="s">
        <v>1127</v>
      </c>
      <c r="D346" s="4" t="s">
        <v>1128</v>
      </c>
      <c r="E346" s="4" t="s">
        <v>1129</v>
      </c>
      <c r="F346" s="4" t="s">
        <v>1130</v>
      </c>
      <c r="G346" s="4"/>
      <c r="H346" s="4"/>
      <c r="I346" s="4"/>
      <c r="J346" s="4"/>
      <c r="K346" s="4" t="s">
        <v>428</v>
      </c>
      <c r="L346" s="4" t="s">
        <v>2449</v>
      </c>
      <c r="M346" s="4"/>
      <c r="N346" s="4" t="s">
        <v>2447</v>
      </c>
      <c r="O346" s="4"/>
      <c r="P346" s="4"/>
      <c r="Q346" s="5">
        <v>39525</v>
      </c>
      <c r="R346" s="5"/>
      <c r="T346" s="6"/>
    </row>
    <row r="347" spans="1:20" s="2" customFormat="1" ht="69.900000000000006" customHeight="1" x14ac:dyDescent="0.3">
      <c r="A347" s="3"/>
      <c r="B347" s="7">
        <v>346</v>
      </c>
      <c r="C347" s="4" t="s">
        <v>1131</v>
      </c>
      <c r="D347" s="4" t="s">
        <v>1132</v>
      </c>
      <c r="E347" s="4" t="s">
        <v>1133</v>
      </c>
      <c r="F347" s="4" t="s">
        <v>1134</v>
      </c>
      <c r="G347" s="4"/>
      <c r="H347" s="4"/>
      <c r="I347" s="4"/>
      <c r="J347" s="4"/>
      <c r="K347" s="4" t="s">
        <v>428</v>
      </c>
      <c r="L347" s="4" t="s">
        <v>2451</v>
      </c>
      <c r="M347" s="4"/>
      <c r="N347" s="4" t="s">
        <v>2276</v>
      </c>
      <c r="O347" s="4"/>
      <c r="P347" s="4"/>
      <c r="Q347" s="5">
        <v>39525</v>
      </c>
      <c r="R347" s="5"/>
      <c r="T347" s="6"/>
    </row>
    <row r="348" spans="1:20" s="2" customFormat="1" ht="69.900000000000006" customHeight="1" x14ac:dyDescent="0.3">
      <c r="A348" s="3"/>
      <c r="B348" s="7">
        <v>347</v>
      </c>
      <c r="C348" s="4" t="s">
        <v>1135</v>
      </c>
      <c r="D348" s="4" t="s">
        <v>1136</v>
      </c>
      <c r="E348" s="4" t="s">
        <v>1137</v>
      </c>
      <c r="F348" s="4" t="s">
        <v>1138</v>
      </c>
      <c r="G348" s="4"/>
      <c r="H348" s="4"/>
      <c r="I348" s="4"/>
      <c r="J348" s="4"/>
      <c r="K348" s="4" t="s">
        <v>428</v>
      </c>
      <c r="L348" s="4" t="s">
        <v>2450</v>
      </c>
      <c r="M348" s="4"/>
      <c r="N348" s="4" t="s">
        <v>2447</v>
      </c>
      <c r="O348" s="4"/>
      <c r="P348" s="4"/>
      <c r="Q348" s="5">
        <v>39525</v>
      </c>
      <c r="R348" s="5"/>
      <c r="T348" s="6"/>
    </row>
    <row r="349" spans="1:20" s="2" customFormat="1" ht="69.900000000000006" customHeight="1" x14ac:dyDescent="0.3">
      <c r="A349" s="3"/>
      <c r="B349" s="7">
        <v>348</v>
      </c>
      <c r="C349" s="4" t="s">
        <v>1140</v>
      </c>
      <c r="D349" s="4" t="s">
        <v>1141</v>
      </c>
      <c r="E349" s="4" t="s">
        <v>1142</v>
      </c>
      <c r="F349" s="4" t="s">
        <v>1143</v>
      </c>
      <c r="G349" s="4"/>
      <c r="H349" s="4"/>
      <c r="I349" s="4"/>
      <c r="J349" s="4"/>
      <c r="K349" s="4" t="s">
        <v>428</v>
      </c>
      <c r="L349" s="4" t="s">
        <v>1139</v>
      </c>
      <c r="M349" s="4"/>
      <c r="N349" s="4" t="s">
        <v>2447</v>
      </c>
      <c r="O349" s="4"/>
      <c r="P349" s="4"/>
      <c r="Q349" s="5">
        <v>39525</v>
      </c>
      <c r="R349" s="5"/>
      <c r="T349" s="6"/>
    </row>
    <row r="350" spans="1:20" s="2" customFormat="1" ht="69.900000000000006" customHeight="1" x14ac:dyDescent="0.3">
      <c r="A350" s="3"/>
      <c r="B350" s="7">
        <v>349</v>
      </c>
      <c r="C350" s="4" t="s">
        <v>1144</v>
      </c>
      <c r="D350" s="4" t="s">
        <v>1145</v>
      </c>
      <c r="E350" s="4" t="s">
        <v>1146</v>
      </c>
      <c r="F350" s="4" t="s">
        <v>1147</v>
      </c>
      <c r="G350" s="4"/>
      <c r="H350" s="4"/>
      <c r="I350" s="4"/>
      <c r="J350" s="4"/>
      <c r="K350" s="4" t="s">
        <v>428</v>
      </c>
      <c r="L350" s="4" t="s">
        <v>1139</v>
      </c>
      <c r="M350" s="4"/>
      <c r="N350" s="4" t="s">
        <v>2447</v>
      </c>
      <c r="O350" s="4"/>
      <c r="P350" s="4"/>
      <c r="Q350" s="5">
        <v>39525</v>
      </c>
      <c r="R350" s="5"/>
      <c r="T350" s="6"/>
    </row>
    <row r="351" spans="1:20" s="2" customFormat="1" ht="69.900000000000006" customHeight="1" x14ac:dyDescent="0.3">
      <c r="A351" s="3"/>
      <c r="B351" s="7">
        <v>350</v>
      </c>
      <c r="C351" s="4" t="s">
        <v>1149</v>
      </c>
      <c r="D351" s="4" t="s">
        <v>1150</v>
      </c>
      <c r="E351" s="4" t="s">
        <v>62</v>
      </c>
      <c r="F351" s="4" t="s">
        <v>1151</v>
      </c>
      <c r="G351" s="4"/>
      <c r="H351" s="4"/>
      <c r="I351" s="4"/>
      <c r="J351" s="4"/>
      <c r="K351" s="4" t="s">
        <v>428</v>
      </c>
      <c r="L351" s="4" t="s">
        <v>1148</v>
      </c>
      <c r="M351" s="4"/>
      <c r="N351" s="4" t="s">
        <v>2452</v>
      </c>
      <c r="O351" s="4"/>
      <c r="P351" s="4"/>
      <c r="Q351" s="5">
        <v>39525</v>
      </c>
      <c r="R351" s="5"/>
      <c r="T351" s="6"/>
    </row>
    <row r="352" spans="1:20" s="2" customFormat="1" ht="69.900000000000006" customHeight="1" x14ac:dyDescent="0.3">
      <c r="A352" s="3"/>
      <c r="B352" s="7">
        <v>351</v>
      </c>
      <c r="C352" s="4" t="s">
        <v>1152</v>
      </c>
      <c r="D352" s="4" t="s">
        <v>1153</v>
      </c>
      <c r="E352" s="4" t="s">
        <v>62</v>
      </c>
      <c r="F352" s="4" t="s">
        <v>1155</v>
      </c>
      <c r="G352" s="4"/>
      <c r="H352" s="4" t="s">
        <v>1154</v>
      </c>
      <c r="I352" s="4"/>
      <c r="J352" s="4"/>
      <c r="K352" s="4" t="s">
        <v>428</v>
      </c>
      <c r="L352" s="4" t="s">
        <v>2453</v>
      </c>
      <c r="M352" s="4"/>
      <c r="N352" s="4" t="s">
        <v>2452</v>
      </c>
      <c r="O352" s="4"/>
      <c r="P352" s="4"/>
      <c r="Q352" s="5">
        <v>42180</v>
      </c>
      <c r="R352" s="5"/>
      <c r="T352" s="6"/>
    </row>
    <row r="353" spans="1:20" s="2" customFormat="1" ht="69.900000000000006" customHeight="1" x14ac:dyDescent="0.3">
      <c r="A353" s="3"/>
      <c r="B353" s="7">
        <v>352</v>
      </c>
      <c r="C353" s="4" t="s">
        <v>1157</v>
      </c>
      <c r="D353" s="4" t="s">
        <v>1158</v>
      </c>
      <c r="E353" s="4" t="s">
        <v>12</v>
      </c>
      <c r="F353" s="4" t="s">
        <v>1159</v>
      </c>
      <c r="G353" s="4"/>
      <c r="H353" s="4"/>
      <c r="I353" s="4"/>
      <c r="J353" s="4"/>
      <c r="K353" s="4" t="s">
        <v>428</v>
      </c>
      <c r="L353" s="4" t="s">
        <v>1156</v>
      </c>
      <c r="M353" s="4"/>
      <c r="N353" s="4" t="s">
        <v>2454</v>
      </c>
      <c r="O353" s="4"/>
      <c r="P353" s="4"/>
      <c r="Q353" s="5">
        <v>33793</v>
      </c>
      <c r="R353" s="5"/>
      <c r="T353" s="6"/>
    </row>
    <row r="354" spans="1:20" s="2" customFormat="1" ht="69.900000000000006" customHeight="1" x14ac:dyDescent="0.3">
      <c r="A354" s="3"/>
      <c r="B354" s="7">
        <v>353</v>
      </c>
      <c r="C354" s="4" t="s">
        <v>1160</v>
      </c>
      <c r="D354" s="4" t="s">
        <v>1161</v>
      </c>
      <c r="E354" s="4" t="s">
        <v>1162</v>
      </c>
      <c r="F354" s="4" t="s">
        <v>1163</v>
      </c>
      <c r="G354" s="4"/>
      <c r="H354" s="4"/>
      <c r="I354" s="4"/>
      <c r="J354" s="4"/>
      <c r="K354" s="4" t="s">
        <v>428</v>
      </c>
      <c r="L354" s="4" t="s">
        <v>2456</v>
      </c>
      <c r="M354" s="4"/>
      <c r="N354" s="4" t="s">
        <v>2455</v>
      </c>
      <c r="O354" s="4"/>
      <c r="P354" s="4"/>
      <c r="Q354" s="5">
        <v>35338</v>
      </c>
      <c r="R354" s="5"/>
      <c r="T354" s="6"/>
    </row>
    <row r="355" spans="1:20" s="2" customFormat="1" ht="69.900000000000006" customHeight="1" x14ac:dyDescent="0.3">
      <c r="A355" s="3"/>
      <c r="B355" s="7">
        <v>354</v>
      </c>
      <c r="C355" s="4" t="s">
        <v>1164</v>
      </c>
      <c r="D355" s="4" t="s">
        <v>1165</v>
      </c>
      <c r="E355" s="4" t="s">
        <v>1166</v>
      </c>
      <c r="F355" s="4" t="s">
        <v>1167</v>
      </c>
      <c r="G355" s="4"/>
      <c r="H355" s="4"/>
      <c r="I355" s="4"/>
      <c r="J355" s="4"/>
      <c r="K355" s="4" t="s">
        <v>428</v>
      </c>
      <c r="L355" s="4" t="s">
        <v>2315</v>
      </c>
      <c r="M355" s="4"/>
      <c r="N355" s="4" t="s">
        <v>6</v>
      </c>
      <c r="O355" s="4"/>
      <c r="P355" s="4"/>
      <c r="Q355" s="5">
        <v>40728</v>
      </c>
      <c r="R355" s="5"/>
      <c r="T355" s="6"/>
    </row>
    <row r="356" spans="1:20" s="2" customFormat="1" ht="69.900000000000006" customHeight="1" x14ac:dyDescent="0.3">
      <c r="A356" s="3"/>
      <c r="B356" s="7">
        <v>355</v>
      </c>
      <c r="C356" s="4" t="s">
        <v>1168</v>
      </c>
      <c r="D356" s="4" t="s">
        <v>1169</v>
      </c>
      <c r="E356" s="4" t="s">
        <v>64</v>
      </c>
      <c r="F356" s="4" t="s">
        <v>1171</v>
      </c>
      <c r="G356" s="4"/>
      <c r="H356" s="4" t="s">
        <v>1170</v>
      </c>
      <c r="I356" s="4"/>
      <c r="J356" s="4"/>
      <c r="K356" s="4" t="s">
        <v>428</v>
      </c>
      <c r="L356" s="4" t="s">
        <v>2458</v>
      </c>
      <c r="M356" s="4"/>
      <c r="N356" s="4" t="s">
        <v>2457</v>
      </c>
      <c r="O356" s="4"/>
      <c r="P356" s="4"/>
      <c r="Q356" s="5">
        <v>39525</v>
      </c>
      <c r="R356" s="5"/>
      <c r="T356" s="6"/>
    </row>
    <row r="357" spans="1:20" s="2" customFormat="1" ht="69.900000000000006" customHeight="1" x14ac:dyDescent="0.3">
      <c r="A357" s="3"/>
      <c r="B357" s="7">
        <v>356</v>
      </c>
      <c r="C357" s="4" t="s">
        <v>1172</v>
      </c>
      <c r="D357" s="4" t="s">
        <v>1173</v>
      </c>
      <c r="E357" s="4" t="s">
        <v>64</v>
      </c>
      <c r="F357" s="4" t="s">
        <v>1175</v>
      </c>
      <c r="G357" s="4"/>
      <c r="H357" s="4" t="s">
        <v>1174</v>
      </c>
      <c r="I357" s="4"/>
      <c r="J357" s="4"/>
      <c r="K357" s="4" t="s">
        <v>428</v>
      </c>
      <c r="L357" s="4" t="s">
        <v>2460</v>
      </c>
      <c r="M357" s="4"/>
      <c r="N357" s="4" t="s">
        <v>2459</v>
      </c>
      <c r="O357" s="4"/>
      <c r="P357" s="4"/>
      <c r="Q357" s="5">
        <v>40955</v>
      </c>
      <c r="R357" s="5"/>
      <c r="T357" s="6"/>
    </row>
    <row r="358" spans="1:20" s="2" customFormat="1" ht="69.900000000000006" customHeight="1" x14ac:dyDescent="0.3">
      <c r="A358" s="3"/>
      <c r="B358" s="7">
        <v>357</v>
      </c>
      <c r="C358" s="4" t="s">
        <v>1176</v>
      </c>
      <c r="D358" s="4" t="s">
        <v>1177</v>
      </c>
      <c r="E358" s="4" t="s">
        <v>72</v>
      </c>
      <c r="F358" s="4" t="s">
        <v>1178</v>
      </c>
      <c r="G358" s="4"/>
      <c r="H358" s="4"/>
      <c r="I358" s="4"/>
      <c r="J358" s="4"/>
      <c r="K358" s="4" t="s">
        <v>428</v>
      </c>
      <c r="L358" s="13" t="s">
        <v>2466</v>
      </c>
      <c r="M358" s="4"/>
      <c r="N358" s="4" t="s">
        <v>2465</v>
      </c>
      <c r="O358" s="4"/>
      <c r="P358" s="4"/>
      <c r="Q358" s="5">
        <v>39622</v>
      </c>
      <c r="R358" s="5"/>
      <c r="T358" s="6"/>
    </row>
    <row r="359" spans="1:20" s="2" customFormat="1" ht="69.900000000000006" customHeight="1" x14ac:dyDescent="0.3">
      <c r="A359" s="3"/>
      <c r="B359" s="7">
        <v>358</v>
      </c>
      <c r="C359" s="4" t="s">
        <v>1179</v>
      </c>
      <c r="D359" s="4" t="s">
        <v>1180</v>
      </c>
      <c r="E359" s="4" t="s">
        <v>72</v>
      </c>
      <c r="F359" s="4" t="s">
        <v>1181</v>
      </c>
      <c r="G359" s="4"/>
      <c r="H359" s="4"/>
      <c r="I359" s="4"/>
      <c r="J359" s="4"/>
      <c r="K359" s="4" t="s">
        <v>428</v>
      </c>
      <c r="L359" s="4" t="s">
        <v>2461</v>
      </c>
      <c r="M359" s="4"/>
      <c r="N359" s="4" t="s">
        <v>2151</v>
      </c>
      <c r="O359" s="4"/>
      <c r="P359" s="4"/>
      <c r="Q359" s="5">
        <v>39525</v>
      </c>
      <c r="R359" s="5"/>
      <c r="T359" s="6"/>
    </row>
    <row r="360" spans="1:20" s="2" customFormat="1" ht="69.900000000000006" customHeight="1" x14ac:dyDescent="0.3">
      <c r="A360" s="3"/>
      <c r="B360" s="7">
        <v>359</v>
      </c>
      <c r="C360" s="4" t="s">
        <v>1182</v>
      </c>
      <c r="D360" s="4" t="s">
        <v>1183</v>
      </c>
      <c r="E360" s="4" t="s">
        <v>1184</v>
      </c>
      <c r="F360" s="4" t="s">
        <v>1186</v>
      </c>
      <c r="G360" s="4"/>
      <c r="H360" s="4" t="s">
        <v>1185</v>
      </c>
      <c r="I360" s="4"/>
      <c r="J360" s="4"/>
      <c r="K360" s="4" t="s">
        <v>428</v>
      </c>
      <c r="L360" s="9" t="s">
        <v>2385</v>
      </c>
      <c r="M360" s="4"/>
      <c r="N360" s="4" t="s">
        <v>6</v>
      </c>
      <c r="O360" s="4"/>
      <c r="P360" s="4"/>
      <c r="Q360" s="5">
        <v>33793</v>
      </c>
      <c r="R360" s="5"/>
      <c r="T360" s="6"/>
    </row>
    <row r="361" spans="1:20" s="2" customFormat="1" ht="69.900000000000006" customHeight="1" x14ac:dyDescent="0.3">
      <c r="A361" s="3"/>
      <c r="B361" s="7">
        <v>360</v>
      </c>
      <c r="C361" s="4" t="s">
        <v>1187</v>
      </c>
      <c r="D361" s="4" t="s">
        <v>1188</v>
      </c>
      <c r="E361" s="4" t="s">
        <v>1189</v>
      </c>
      <c r="F361" s="4" t="s">
        <v>1190</v>
      </c>
      <c r="G361" s="4"/>
      <c r="H361" s="4"/>
      <c r="I361" s="4"/>
      <c r="J361" s="4"/>
      <c r="K361" s="4" t="s">
        <v>428</v>
      </c>
      <c r="L361" s="4" t="s">
        <v>2462</v>
      </c>
      <c r="M361" s="4"/>
      <c r="N361" s="4" t="s">
        <v>2234</v>
      </c>
      <c r="O361" s="4"/>
      <c r="P361" s="4"/>
      <c r="Q361" s="5">
        <v>39525</v>
      </c>
      <c r="R361" s="5"/>
      <c r="T361" s="6"/>
    </row>
    <row r="362" spans="1:20" s="2" customFormat="1" ht="69.900000000000006" customHeight="1" x14ac:dyDescent="0.3">
      <c r="A362" s="3"/>
      <c r="B362" s="7">
        <v>361</v>
      </c>
      <c r="C362" s="4" t="s">
        <v>1191</v>
      </c>
      <c r="D362" s="4" t="s">
        <v>1192</v>
      </c>
      <c r="E362" s="4" t="s">
        <v>1193</v>
      </c>
      <c r="F362" s="4" t="s">
        <v>1194</v>
      </c>
      <c r="G362" s="4"/>
      <c r="H362" s="4"/>
      <c r="I362" s="4"/>
      <c r="J362" s="4"/>
      <c r="K362" s="4" t="s">
        <v>428</v>
      </c>
      <c r="L362" s="4" t="s">
        <v>2464</v>
      </c>
      <c r="M362" s="4"/>
      <c r="N362" s="4" t="s">
        <v>2463</v>
      </c>
      <c r="O362" s="4"/>
      <c r="P362" s="4"/>
      <c r="Q362" s="5">
        <v>39525</v>
      </c>
      <c r="R362" s="5"/>
      <c r="T362" s="6"/>
    </row>
    <row r="363" spans="1:20" s="2" customFormat="1" ht="69.900000000000006" customHeight="1" x14ac:dyDescent="0.3">
      <c r="A363" s="3"/>
      <c r="B363" s="7">
        <v>362</v>
      </c>
      <c r="C363" s="4" t="s">
        <v>1195</v>
      </c>
      <c r="D363" s="4" t="s">
        <v>1196</v>
      </c>
      <c r="E363" s="4" t="s">
        <v>39</v>
      </c>
      <c r="F363" s="4" t="s">
        <v>1197</v>
      </c>
      <c r="G363" s="4"/>
      <c r="H363" s="4"/>
      <c r="I363" s="4"/>
      <c r="J363" s="4"/>
      <c r="K363" s="4" t="s">
        <v>428</v>
      </c>
      <c r="L363" s="4" t="s">
        <v>2467</v>
      </c>
      <c r="M363" s="4"/>
      <c r="N363" s="4" t="s">
        <v>2178</v>
      </c>
      <c r="O363" s="4"/>
      <c r="P363" s="4"/>
      <c r="Q363" s="5">
        <v>39525</v>
      </c>
      <c r="R363" s="5"/>
      <c r="T363" s="6"/>
    </row>
    <row r="364" spans="1:20" s="2" customFormat="1" ht="69.900000000000006" customHeight="1" x14ac:dyDescent="0.3">
      <c r="A364" s="3"/>
      <c r="B364" s="7">
        <v>363</v>
      </c>
      <c r="C364" s="4" t="s">
        <v>1198</v>
      </c>
      <c r="D364" s="4" t="s">
        <v>1199</v>
      </c>
      <c r="E364" s="4" t="s">
        <v>56</v>
      </c>
      <c r="F364" s="4" t="s">
        <v>1200</v>
      </c>
      <c r="G364" s="4"/>
      <c r="H364" s="4"/>
      <c r="I364" s="4"/>
      <c r="J364" s="4"/>
      <c r="K364" s="4" t="s">
        <v>428</v>
      </c>
      <c r="L364" s="4" t="s">
        <v>2468</v>
      </c>
      <c r="M364" s="4"/>
      <c r="N364" s="4" t="s">
        <v>2176</v>
      </c>
      <c r="O364" s="4"/>
      <c r="P364" s="4"/>
      <c r="Q364" s="5">
        <v>39525</v>
      </c>
      <c r="R364" s="5"/>
      <c r="T364" s="6"/>
    </row>
    <row r="365" spans="1:20" s="2" customFormat="1" ht="69.900000000000006" customHeight="1" x14ac:dyDescent="0.3">
      <c r="A365" s="3"/>
      <c r="B365" s="7">
        <v>364</v>
      </c>
      <c r="C365" s="4" t="s">
        <v>1201</v>
      </c>
      <c r="D365" s="4" t="s">
        <v>1202</v>
      </c>
      <c r="E365" s="4" t="s">
        <v>1203</v>
      </c>
      <c r="F365" s="4" t="s">
        <v>1204</v>
      </c>
      <c r="G365" s="4"/>
      <c r="H365" s="4"/>
      <c r="I365" s="4"/>
      <c r="J365" s="4"/>
      <c r="K365" s="4" t="s">
        <v>428</v>
      </c>
      <c r="L365" s="4" t="s">
        <v>2469</v>
      </c>
      <c r="M365" s="4"/>
      <c r="N365" s="4" t="s">
        <v>2177</v>
      </c>
      <c r="O365" s="4"/>
      <c r="P365" s="4"/>
      <c r="Q365" s="5">
        <v>39629</v>
      </c>
      <c r="R365" s="5"/>
      <c r="T365" s="6"/>
    </row>
    <row r="366" spans="1:20" s="2" customFormat="1" ht="69.900000000000006" customHeight="1" x14ac:dyDescent="0.3">
      <c r="A366" s="3"/>
      <c r="B366" s="7">
        <v>365</v>
      </c>
      <c r="C366" s="4" t="s">
        <v>1205</v>
      </c>
      <c r="D366" s="4" t="s">
        <v>1206</v>
      </c>
      <c r="E366" s="4" t="s">
        <v>4</v>
      </c>
      <c r="F366" s="4" t="s">
        <v>1207</v>
      </c>
      <c r="G366" s="4"/>
      <c r="H366" s="4"/>
      <c r="I366" s="4"/>
      <c r="J366" s="4"/>
      <c r="K366" s="4" t="s">
        <v>428</v>
      </c>
      <c r="L366" s="4" t="s">
        <v>2470</v>
      </c>
      <c r="M366" s="4"/>
      <c r="N366" s="4" t="s">
        <v>2177</v>
      </c>
      <c r="O366" s="4"/>
      <c r="P366" s="4"/>
      <c r="Q366" s="5">
        <v>39525</v>
      </c>
      <c r="R366" s="5"/>
      <c r="T366" s="6"/>
    </row>
    <row r="367" spans="1:20" s="2" customFormat="1" ht="69.900000000000006" customHeight="1" x14ac:dyDescent="0.3">
      <c r="A367" s="3"/>
      <c r="B367" s="7">
        <v>366</v>
      </c>
      <c r="C367" s="4" t="s">
        <v>1208</v>
      </c>
      <c r="D367" s="4" t="s">
        <v>1209</v>
      </c>
      <c r="E367" s="4" t="s">
        <v>1210</v>
      </c>
      <c r="F367" s="4" t="s">
        <v>1211</v>
      </c>
      <c r="G367" s="4"/>
      <c r="H367" s="4"/>
      <c r="I367" s="4"/>
      <c r="J367" s="4"/>
      <c r="K367" s="4" t="s">
        <v>428</v>
      </c>
      <c r="L367" s="4" t="s">
        <v>2471</v>
      </c>
      <c r="M367" s="4"/>
      <c r="N367" s="4" t="s">
        <v>2177</v>
      </c>
      <c r="O367" s="4"/>
      <c r="P367" s="4"/>
      <c r="Q367" s="5">
        <v>39629</v>
      </c>
      <c r="R367" s="5"/>
      <c r="T367" s="6"/>
    </row>
    <row r="368" spans="1:20" s="2" customFormat="1" ht="69.900000000000006" customHeight="1" x14ac:dyDescent="0.3">
      <c r="A368" s="3"/>
      <c r="B368" s="7">
        <v>367</v>
      </c>
      <c r="C368" s="4" t="s">
        <v>1212</v>
      </c>
      <c r="D368" s="4" t="s">
        <v>1213</v>
      </c>
      <c r="E368" s="4" t="s">
        <v>1214</v>
      </c>
      <c r="F368" s="4" t="s">
        <v>1215</v>
      </c>
      <c r="G368" s="4"/>
      <c r="H368" s="4"/>
      <c r="I368" s="4"/>
      <c r="J368" s="4"/>
      <c r="K368" s="4" t="s">
        <v>428</v>
      </c>
      <c r="L368" s="4" t="s">
        <v>2472</v>
      </c>
      <c r="M368" s="4"/>
      <c r="N368" s="4" t="s">
        <v>2276</v>
      </c>
      <c r="O368" s="4"/>
      <c r="P368" s="4"/>
      <c r="Q368" s="5">
        <v>39629</v>
      </c>
      <c r="R368" s="5"/>
      <c r="T368" s="6"/>
    </row>
    <row r="369" spans="1:20" s="2" customFormat="1" ht="69.900000000000006" customHeight="1" x14ac:dyDescent="0.3">
      <c r="A369" s="3"/>
      <c r="B369" s="7">
        <v>368</v>
      </c>
      <c r="C369" s="4" t="s">
        <v>1216</v>
      </c>
      <c r="D369" s="4" t="s">
        <v>1217</v>
      </c>
      <c r="E369" s="4" t="s">
        <v>1218</v>
      </c>
      <c r="F369" s="4" t="s">
        <v>1219</v>
      </c>
      <c r="G369" s="4"/>
      <c r="H369" s="4"/>
      <c r="I369" s="4"/>
      <c r="J369" s="4"/>
      <c r="K369" s="4" t="s">
        <v>428</v>
      </c>
      <c r="L369" s="4" t="s">
        <v>2474</v>
      </c>
      <c r="M369" s="4"/>
      <c r="N369" s="4" t="s">
        <v>2473</v>
      </c>
      <c r="O369" s="4"/>
      <c r="P369" s="4"/>
      <c r="Q369" s="5">
        <v>41117</v>
      </c>
      <c r="R369" s="5"/>
      <c r="T369" s="6"/>
    </row>
    <row r="370" spans="1:20" s="2" customFormat="1" ht="69.900000000000006" customHeight="1" x14ac:dyDescent="0.3">
      <c r="A370" s="3"/>
      <c r="B370" s="7">
        <v>369</v>
      </c>
      <c r="C370" s="4" t="s">
        <v>1220</v>
      </c>
      <c r="D370" s="4" t="s">
        <v>1221</v>
      </c>
      <c r="E370" s="4" t="s">
        <v>511</v>
      </c>
      <c r="F370" s="4" t="s">
        <v>1223</v>
      </c>
      <c r="G370" s="4"/>
      <c r="H370" s="4" t="s">
        <v>1222</v>
      </c>
      <c r="I370" s="4"/>
      <c r="J370" s="4"/>
      <c r="K370" s="4" t="s">
        <v>428</v>
      </c>
      <c r="L370" s="4" t="s">
        <v>2475</v>
      </c>
      <c r="M370" s="4"/>
      <c r="N370" s="4" t="s">
        <v>2247</v>
      </c>
      <c r="O370" s="4"/>
      <c r="P370" s="4"/>
      <c r="Q370" s="5">
        <v>35825</v>
      </c>
      <c r="R370" s="5"/>
      <c r="T370" s="6"/>
    </row>
    <row r="371" spans="1:20" s="2" customFormat="1" ht="69.900000000000006" customHeight="1" x14ac:dyDescent="0.3">
      <c r="A371" s="3"/>
      <c r="B371" s="7">
        <v>370</v>
      </c>
      <c r="C371" s="4" t="s">
        <v>1224</v>
      </c>
      <c r="D371" s="4" t="s">
        <v>1225</v>
      </c>
      <c r="E371" s="4" t="s">
        <v>73</v>
      </c>
      <c r="F371" s="4" t="s">
        <v>1226</v>
      </c>
      <c r="G371" s="4"/>
      <c r="H371" s="4"/>
      <c r="I371" s="4"/>
      <c r="J371" s="4"/>
      <c r="K371" s="4" t="s">
        <v>428</v>
      </c>
      <c r="L371" s="4" t="s">
        <v>2477</v>
      </c>
      <c r="M371" s="4"/>
      <c r="N371" s="4" t="s">
        <v>2476</v>
      </c>
      <c r="O371" s="4"/>
      <c r="P371" s="4"/>
      <c r="Q371" s="5">
        <v>35286</v>
      </c>
      <c r="R371" s="5"/>
      <c r="T371" s="6"/>
    </row>
    <row r="372" spans="1:20" s="2" customFormat="1" ht="69.900000000000006" customHeight="1" x14ac:dyDescent="0.3">
      <c r="A372" s="3"/>
      <c r="B372" s="7">
        <v>371</v>
      </c>
      <c r="C372" s="4" t="s">
        <v>1227</v>
      </c>
      <c r="D372" s="4" t="s">
        <v>1228</v>
      </c>
      <c r="E372" s="4" t="s">
        <v>15</v>
      </c>
      <c r="F372" s="4" t="s">
        <v>1230</v>
      </c>
      <c r="G372" s="4"/>
      <c r="H372" s="4" t="s">
        <v>1229</v>
      </c>
      <c r="I372" s="4"/>
      <c r="J372" s="4"/>
      <c r="K372" s="4" t="s">
        <v>428</v>
      </c>
      <c r="L372" s="4" t="s">
        <v>2478</v>
      </c>
      <c r="M372" s="4"/>
      <c r="N372" s="4" t="s">
        <v>2218</v>
      </c>
      <c r="O372" s="4"/>
      <c r="P372" s="4"/>
      <c r="Q372" s="5">
        <v>33793</v>
      </c>
      <c r="R372" s="5"/>
      <c r="T372" s="6"/>
    </row>
    <row r="373" spans="1:20" s="2" customFormat="1" ht="69.900000000000006" customHeight="1" x14ac:dyDescent="0.3">
      <c r="A373" s="3"/>
      <c r="B373" s="7">
        <v>372</v>
      </c>
      <c r="C373" s="4" t="s">
        <v>1231</v>
      </c>
      <c r="D373" s="4" t="s">
        <v>1232</v>
      </c>
      <c r="E373" s="4" t="s">
        <v>1233</v>
      </c>
      <c r="F373" s="4" t="s">
        <v>1234</v>
      </c>
      <c r="G373" s="4"/>
      <c r="H373" s="4"/>
      <c r="I373" s="4"/>
      <c r="J373" s="4"/>
      <c r="K373" s="4" t="s">
        <v>428</v>
      </c>
      <c r="L373" s="4" t="s">
        <v>2183</v>
      </c>
      <c r="M373" s="4"/>
      <c r="N373" s="4" t="s">
        <v>2328</v>
      </c>
      <c r="O373" s="4"/>
      <c r="P373" s="4"/>
      <c r="Q373" s="5">
        <v>41640</v>
      </c>
      <c r="R373" s="5"/>
      <c r="T373" s="6"/>
    </row>
    <row r="374" spans="1:20" s="2" customFormat="1" ht="74.25" customHeight="1" x14ac:dyDescent="0.3">
      <c r="A374" s="3"/>
      <c r="B374" s="7">
        <v>373</v>
      </c>
      <c r="C374" s="4" t="s">
        <v>1236</v>
      </c>
      <c r="D374" s="4" t="s">
        <v>1237</v>
      </c>
      <c r="E374" s="4" t="s">
        <v>1238</v>
      </c>
      <c r="F374" s="4" t="s">
        <v>1239</v>
      </c>
      <c r="G374" s="4"/>
      <c r="H374" s="4"/>
      <c r="I374" s="4"/>
      <c r="J374" s="4"/>
      <c r="K374" s="4" t="s">
        <v>428</v>
      </c>
      <c r="L374" s="4" t="s">
        <v>1235</v>
      </c>
      <c r="M374" s="4"/>
      <c r="N374" s="4" t="s">
        <v>2220</v>
      </c>
      <c r="O374" s="4"/>
      <c r="P374" s="4"/>
      <c r="Q374" s="5">
        <v>42336</v>
      </c>
      <c r="R374" s="5"/>
      <c r="T374" s="6"/>
    </row>
    <row r="375" spans="1:20" s="2" customFormat="1" ht="77.25" customHeight="1" x14ac:dyDescent="0.3">
      <c r="A375" s="3"/>
      <c r="B375" s="7">
        <v>374</v>
      </c>
      <c r="C375" s="4" t="s">
        <v>1240</v>
      </c>
      <c r="D375" s="4" t="s">
        <v>1241</v>
      </c>
      <c r="E375" s="4" t="s">
        <v>1242</v>
      </c>
      <c r="F375" s="4" t="s">
        <v>1243</v>
      </c>
      <c r="G375" s="4"/>
      <c r="H375" s="4"/>
      <c r="I375" s="4"/>
      <c r="J375" s="4"/>
      <c r="K375" s="4" t="s">
        <v>428</v>
      </c>
      <c r="L375" s="4" t="s">
        <v>2183</v>
      </c>
      <c r="M375" s="4"/>
      <c r="N375" s="4" t="s">
        <v>2220</v>
      </c>
      <c r="O375" s="4"/>
      <c r="P375" s="4"/>
      <c r="Q375" s="5">
        <v>33793</v>
      </c>
      <c r="R375" s="5"/>
      <c r="T375" s="6"/>
    </row>
    <row r="376" spans="1:20" s="2" customFormat="1" ht="69.900000000000006" customHeight="1" x14ac:dyDescent="0.3">
      <c r="A376" s="3"/>
      <c r="B376" s="7">
        <v>375</v>
      </c>
      <c r="C376" s="4" t="s">
        <v>1244</v>
      </c>
      <c r="D376" s="4" t="s">
        <v>1245</v>
      </c>
      <c r="E376" s="4" t="s">
        <v>1246</v>
      </c>
      <c r="F376" s="4" t="s">
        <v>1247</v>
      </c>
      <c r="G376" s="4"/>
      <c r="H376" s="4"/>
      <c r="I376" s="4"/>
      <c r="J376" s="4"/>
      <c r="K376" s="4" t="s">
        <v>428</v>
      </c>
      <c r="L376" s="4" t="s">
        <v>2479</v>
      </c>
      <c r="M376" s="4"/>
      <c r="N376" s="4" t="s">
        <v>2249</v>
      </c>
      <c r="O376" s="4"/>
      <c r="P376" s="4"/>
      <c r="Q376" s="5">
        <v>34781</v>
      </c>
      <c r="R376" s="5"/>
      <c r="T376" s="6"/>
    </row>
    <row r="377" spans="1:20" s="2" customFormat="1" ht="74.25" customHeight="1" x14ac:dyDescent="0.3">
      <c r="A377" s="3"/>
      <c r="B377" s="7">
        <v>376</v>
      </c>
      <c r="C377" s="4" t="s">
        <v>1248</v>
      </c>
      <c r="D377" s="4" t="s">
        <v>1249</v>
      </c>
      <c r="E377" s="4" t="s">
        <v>36</v>
      </c>
      <c r="F377" s="4" t="s">
        <v>1251</v>
      </c>
      <c r="G377" s="4"/>
      <c r="H377" s="4" t="s">
        <v>1250</v>
      </c>
      <c r="I377" s="4"/>
      <c r="J377" s="4"/>
      <c r="K377" s="4" t="s">
        <v>428</v>
      </c>
      <c r="L377" s="4" t="s">
        <v>2480</v>
      </c>
      <c r="M377" s="4"/>
      <c r="N377" s="4" t="s">
        <v>2249</v>
      </c>
      <c r="O377" s="4"/>
      <c r="P377" s="4"/>
      <c r="Q377" s="5">
        <v>42084</v>
      </c>
      <c r="R377" s="5"/>
      <c r="T377" s="6"/>
    </row>
    <row r="378" spans="1:20" s="2" customFormat="1" ht="80.25" customHeight="1" x14ac:dyDescent="0.3">
      <c r="A378" s="3"/>
      <c r="B378" s="7">
        <v>377</v>
      </c>
      <c r="C378" s="4" t="s">
        <v>1252</v>
      </c>
      <c r="D378" s="4" t="s">
        <v>1253</v>
      </c>
      <c r="E378" s="4" t="s">
        <v>36</v>
      </c>
      <c r="F378" s="4" t="s">
        <v>1255</v>
      </c>
      <c r="G378" s="4"/>
      <c r="H378" s="4" t="s">
        <v>1254</v>
      </c>
      <c r="I378" s="4"/>
      <c r="J378" s="4"/>
      <c r="K378" s="4" t="s">
        <v>428</v>
      </c>
      <c r="L378" s="4" t="s">
        <v>2482</v>
      </c>
      <c r="M378" s="4"/>
      <c r="N378" s="4" t="s">
        <v>2481</v>
      </c>
      <c r="O378" s="4"/>
      <c r="P378" s="4"/>
      <c r="Q378" s="5">
        <v>42084</v>
      </c>
      <c r="R378" s="5"/>
      <c r="T378" s="6"/>
    </row>
    <row r="379" spans="1:20" s="2" customFormat="1" ht="69.900000000000006" customHeight="1" x14ac:dyDescent="0.3">
      <c r="A379" s="3"/>
      <c r="B379" s="7">
        <v>378</v>
      </c>
      <c r="C379" s="4" t="s">
        <v>1256</v>
      </c>
      <c r="D379" s="4" t="s">
        <v>1257</v>
      </c>
      <c r="E379" s="4" t="s">
        <v>1258</v>
      </c>
      <c r="F379" s="4" t="s">
        <v>1259</v>
      </c>
      <c r="G379" s="4"/>
      <c r="H379" s="4"/>
      <c r="I379" s="4"/>
      <c r="J379" s="4"/>
      <c r="K379" s="4" t="s">
        <v>428</v>
      </c>
      <c r="L379" s="4" t="s">
        <v>2183</v>
      </c>
      <c r="M379" s="4"/>
      <c r="N379" s="4" t="s">
        <v>2220</v>
      </c>
      <c r="O379" s="4"/>
      <c r="P379" s="4"/>
      <c r="Q379" s="5">
        <v>39525</v>
      </c>
      <c r="R379" s="5"/>
      <c r="T379" s="6"/>
    </row>
    <row r="380" spans="1:20" s="2" customFormat="1" ht="69.900000000000006" customHeight="1" x14ac:dyDescent="0.3">
      <c r="A380" s="3"/>
      <c r="B380" s="7">
        <v>379</v>
      </c>
      <c r="C380" s="4" t="s">
        <v>1260</v>
      </c>
      <c r="D380" s="4" t="s">
        <v>1261</v>
      </c>
      <c r="E380" s="4" t="s">
        <v>67</v>
      </c>
      <c r="F380" s="4" t="s">
        <v>1262</v>
      </c>
      <c r="G380" s="4"/>
      <c r="H380" s="4"/>
      <c r="I380" s="4"/>
      <c r="J380" s="4"/>
      <c r="K380" s="4" t="s">
        <v>428</v>
      </c>
      <c r="L380" s="4" t="s">
        <v>2484</v>
      </c>
      <c r="M380" s="4"/>
      <c r="N380" s="4" t="s">
        <v>2483</v>
      </c>
      <c r="O380" s="4"/>
      <c r="P380" s="4"/>
      <c r="Q380" s="5">
        <v>40144</v>
      </c>
      <c r="R380" s="5"/>
      <c r="T380" s="6"/>
    </row>
    <row r="381" spans="1:20" s="2" customFormat="1" ht="69.900000000000006" customHeight="1" x14ac:dyDescent="0.3">
      <c r="A381" s="3"/>
      <c r="B381" s="7">
        <v>380</v>
      </c>
      <c r="C381" s="4" t="s">
        <v>1263</v>
      </c>
      <c r="D381" s="4" t="s">
        <v>1264</v>
      </c>
      <c r="E381" s="4" t="s">
        <v>1265</v>
      </c>
      <c r="F381" s="4" t="s">
        <v>1267</v>
      </c>
      <c r="G381" s="4"/>
      <c r="H381" s="4" t="s">
        <v>1266</v>
      </c>
      <c r="I381" s="4"/>
      <c r="J381" s="4"/>
      <c r="K381" s="4" t="s">
        <v>428</v>
      </c>
      <c r="L381" s="4" t="s">
        <v>2486</v>
      </c>
      <c r="M381" s="4"/>
      <c r="N381" s="4" t="s">
        <v>2485</v>
      </c>
      <c r="O381" s="4"/>
      <c r="P381" s="4"/>
      <c r="Q381" s="5">
        <v>33793</v>
      </c>
      <c r="R381" s="5"/>
      <c r="T381" s="6"/>
    </row>
    <row r="382" spans="1:20" s="2" customFormat="1" ht="69.900000000000006" customHeight="1" x14ac:dyDescent="0.3">
      <c r="A382" s="3"/>
      <c r="B382" s="7">
        <v>381</v>
      </c>
      <c r="C382" s="4" t="s">
        <v>1268</v>
      </c>
      <c r="D382" s="4" t="s">
        <v>1269</v>
      </c>
      <c r="E382" s="4" t="s">
        <v>71</v>
      </c>
      <c r="F382" s="4" t="s">
        <v>1271</v>
      </c>
      <c r="G382" s="4"/>
      <c r="H382" s="4" t="s">
        <v>1270</v>
      </c>
      <c r="I382" s="4"/>
      <c r="J382" s="4"/>
      <c r="K382" s="4" t="s">
        <v>428</v>
      </c>
      <c r="L382" s="4" t="s">
        <v>2486</v>
      </c>
      <c r="M382" s="4"/>
      <c r="N382" s="4" t="s">
        <v>2485</v>
      </c>
      <c r="O382" s="4"/>
      <c r="P382" s="4"/>
      <c r="Q382" s="5">
        <v>33793</v>
      </c>
      <c r="R382" s="5"/>
      <c r="T382" s="6"/>
    </row>
    <row r="383" spans="1:20" s="2" customFormat="1" ht="72" customHeight="1" x14ac:dyDescent="0.3">
      <c r="A383" s="3"/>
      <c r="B383" s="7">
        <v>382</v>
      </c>
      <c r="C383" s="4" t="s">
        <v>1272</v>
      </c>
      <c r="D383" s="4" t="s">
        <v>1273</v>
      </c>
      <c r="E383" s="4" t="s">
        <v>1274</v>
      </c>
      <c r="F383" s="4" t="s">
        <v>1275</v>
      </c>
      <c r="G383" s="4"/>
      <c r="H383" s="4"/>
      <c r="I383" s="4"/>
      <c r="J383" s="4"/>
      <c r="K383" s="4" t="s">
        <v>428</v>
      </c>
      <c r="L383" s="4" t="s">
        <v>2488</v>
      </c>
      <c r="M383" s="4"/>
      <c r="N383" s="4" t="s">
        <v>2487</v>
      </c>
      <c r="O383" s="4"/>
      <c r="P383" s="4"/>
      <c r="Q383" s="5">
        <v>41130</v>
      </c>
      <c r="R383" s="5"/>
      <c r="T383" s="6"/>
    </row>
    <row r="384" spans="1:20" s="2" customFormat="1" ht="76.5" customHeight="1" x14ac:dyDescent="0.3">
      <c r="A384" s="3"/>
      <c r="B384" s="7">
        <v>383</v>
      </c>
      <c r="C384" s="4" t="s">
        <v>1276</v>
      </c>
      <c r="D384" s="4" t="s">
        <v>1277</v>
      </c>
      <c r="E384" s="4" t="s">
        <v>1278</v>
      </c>
      <c r="F384" s="4" t="s">
        <v>1279</v>
      </c>
      <c r="G384" s="4"/>
      <c r="H384" s="4"/>
      <c r="I384" s="4"/>
      <c r="J384" s="4"/>
      <c r="K384" s="4" t="s">
        <v>428</v>
      </c>
      <c r="L384" s="4" t="s">
        <v>2488</v>
      </c>
      <c r="M384" s="4"/>
      <c r="N384" s="4" t="s">
        <v>2487</v>
      </c>
      <c r="O384" s="4"/>
      <c r="P384" s="4"/>
      <c r="Q384" s="5">
        <v>41130</v>
      </c>
      <c r="R384" s="5"/>
      <c r="T384" s="6"/>
    </row>
    <row r="385" spans="1:20" s="2" customFormat="1" ht="81.75" customHeight="1" x14ac:dyDescent="0.3">
      <c r="A385" s="3"/>
      <c r="B385" s="7">
        <v>384</v>
      </c>
      <c r="C385" s="4" t="s">
        <v>1280</v>
      </c>
      <c r="D385" s="4" t="s">
        <v>1281</v>
      </c>
      <c r="E385" s="4" t="s">
        <v>53</v>
      </c>
      <c r="F385" s="4" t="s">
        <v>1283</v>
      </c>
      <c r="G385" s="4"/>
      <c r="H385" s="4" t="s">
        <v>1282</v>
      </c>
      <c r="I385" s="4"/>
      <c r="J385" s="4"/>
      <c r="K385" s="4" t="s">
        <v>428</v>
      </c>
      <c r="L385" s="4" t="s">
        <v>2489</v>
      </c>
      <c r="M385" s="4"/>
      <c r="N385" s="4" t="s">
        <v>2487</v>
      </c>
      <c r="O385" s="4"/>
      <c r="P385" s="4"/>
      <c r="Q385" s="5">
        <v>42084</v>
      </c>
      <c r="R385" s="5"/>
      <c r="T385" s="6"/>
    </row>
    <row r="386" spans="1:20" s="2" customFormat="1" ht="69.900000000000006" customHeight="1" x14ac:dyDescent="0.3">
      <c r="A386" s="3"/>
      <c r="B386" s="7">
        <v>385</v>
      </c>
      <c r="C386" s="4" t="s">
        <v>1284</v>
      </c>
      <c r="D386" s="4" t="s">
        <v>1285</v>
      </c>
      <c r="E386" s="4" t="s">
        <v>17</v>
      </c>
      <c r="F386" s="4" t="s">
        <v>1286</v>
      </c>
      <c r="G386" s="4"/>
      <c r="H386" s="4"/>
      <c r="I386" s="4"/>
      <c r="J386" s="4"/>
      <c r="K386" s="4" t="s">
        <v>428</v>
      </c>
      <c r="L386" s="4" t="s">
        <v>2491</v>
      </c>
      <c r="M386" s="4"/>
      <c r="N386" s="4" t="s">
        <v>2490</v>
      </c>
      <c r="O386" s="4"/>
      <c r="P386" s="4"/>
      <c r="Q386" s="5">
        <v>33793</v>
      </c>
      <c r="R386" s="5"/>
      <c r="T386" s="6"/>
    </row>
    <row r="387" spans="1:20" s="2" customFormat="1" ht="69.900000000000006" customHeight="1" x14ac:dyDescent="0.3">
      <c r="A387" s="3"/>
      <c r="B387" s="7">
        <v>386</v>
      </c>
      <c r="C387" s="4" t="s">
        <v>1287</v>
      </c>
      <c r="D387" s="4" t="s">
        <v>1288</v>
      </c>
      <c r="E387" s="4" t="s">
        <v>7</v>
      </c>
      <c r="F387" s="4" t="s">
        <v>1290</v>
      </c>
      <c r="G387" s="4"/>
      <c r="H387" s="4" t="s">
        <v>1289</v>
      </c>
      <c r="I387" s="4"/>
      <c r="J387" s="4"/>
      <c r="K387" s="4" t="s">
        <v>428</v>
      </c>
      <c r="L387" s="4" t="s">
        <v>2492</v>
      </c>
      <c r="M387" s="4"/>
      <c r="N387" s="4" t="s">
        <v>2276</v>
      </c>
      <c r="O387" s="4"/>
      <c r="P387" s="4"/>
      <c r="Q387" s="5">
        <v>33793</v>
      </c>
      <c r="R387" s="5"/>
      <c r="T387" s="6"/>
    </row>
    <row r="388" spans="1:20" s="2" customFormat="1" ht="69.900000000000006" customHeight="1" x14ac:dyDescent="0.3">
      <c r="A388" s="3"/>
      <c r="B388" s="7">
        <v>387</v>
      </c>
      <c r="C388" s="4" t="s">
        <v>1291</v>
      </c>
      <c r="D388" s="4" t="s">
        <v>1292</v>
      </c>
      <c r="E388" s="4" t="s">
        <v>1293</v>
      </c>
      <c r="F388" s="4" t="s">
        <v>1295</v>
      </c>
      <c r="G388" s="4"/>
      <c r="H388" s="4" t="s">
        <v>1294</v>
      </c>
      <c r="I388" s="4"/>
      <c r="J388" s="4"/>
      <c r="K388" s="4" t="s">
        <v>428</v>
      </c>
      <c r="L388" s="13" t="s">
        <v>2493</v>
      </c>
      <c r="M388" s="4"/>
      <c r="N388" s="4" t="s">
        <v>6</v>
      </c>
      <c r="O388" s="4"/>
      <c r="P388" s="4"/>
      <c r="Q388" s="5">
        <v>33793</v>
      </c>
      <c r="R388" s="5"/>
      <c r="T388" s="6"/>
    </row>
    <row r="389" spans="1:20" s="2" customFormat="1" ht="69.900000000000006" customHeight="1" x14ac:dyDescent="0.3">
      <c r="A389" s="3"/>
      <c r="B389" s="7">
        <v>388</v>
      </c>
      <c r="C389" s="4" t="s">
        <v>1296</v>
      </c>
      <c r="D389" s="4" t="s">
        <v>1297</v>
      </c>
      <c r="E389" s="4" t="s">
        <v>22</v>
      </c>
      <c r="F389" s="4" t="s">
        <v>520</v>
      </c>
      <c r="G389" s="4"/>
      <c r="H389" s="4" t="s">
        <v>1298</v>
      </c>
      <c r="I389" s="4"/>
      <c r="J389" s="4"/>
      <c r="K389" s="4" t="s">
        <v>428</v>
      </c>
      <c r="L389" s="4" t="s">
        <v>2495</v>
      </c>
      <c r="M389" s="4"/>
      <c r="N389" s="4" t="s">
        <v>2494</v>
      </c>
      <c r="O389" s="4"/>
      <c r="P389" s="4"/>
      <c r="Q389" s="5">
        <v>41215</v>
      </c>
      <c r="R389" s="5"/>
      <c r="T389" s="6"/>
    </row>
    <row r="390" spans="1:20" s="2" customFormat="1" ht="85.5" customHeight="1" x14ac:dyDescent="0.3">
      <c r="A390" s="3"/>
      <c r="B390" s="7">
        <v>389</v>
      </c>
      <c r="C390" s="4" t="s">
        <v>1299</v>
      </c>
      <c r="D390" s="4" t="s">
        <v>1300</v>
      </c>
      <c r="E390" s="4" t="s">
        <v>68</v>
      </c>
      <c r="F390" s="4" t="s">
        <v>1302</v>
      </c>
      <c r="G390" s="4"/>
      <c r="H390" s="4" t="s">
        <v>1301</v>
      </c>
      <c r="I390" s="4"/>
      <c r="J390" s="4"/>
      <c r="K390" s="4" t="s">
        <v>428</v>
      </c>
      <c r="L390" s="4" t="s">
        <v>2496</v>
      </c>
      <c r="M390" s="4"/>
      <c r="N390" s="4" t="s">
        <v>2212</v>
      </c>
      <c r="O390" s="4"/>
      <c r="P390" s="4"/>
      <c r="Q390" s="5">
        <v>39525</v>
      </c>
      <c r="R390" s="5"/>
      <c r="T390" s="6"/>
    </row>
    <row r="391" spans="1:20" s="2" customFormat="1" ht="107.25" customHeight="1" x14ac:dyDescent="0.3">
      <c r="A391" s="3"/>
      <c r="B391" s="7">
        <v>390</v>
      </c>
      <c r="C391" s="4" t="s">
        <v>1303</v>
      </c>
      <c r="D391" s="4" t="s">
        <v>1304</v>
      </c>
      <c r="E391" s="4" t="s">
        <v>25</v>
      </c>
      <c r="F391" s="4" t="s">
        <v>1306</v>
      </c>
      <c r="G391" s="4"/>
      <c r="H391" s="4" t="s">
        <v>1305</v>
      </c>
      <c r="I391" s="4"/>
      <c r="J391" s="4"/>
      <c r="K391" s="4" t="s">
        <v>428</v>
      </c>
      <c r="L391" s="4" t="s">
        <v>2497</v>
      </c>
      <c r="M391" s="4"/>
      <c r="N391" s="4" t="s">
        <v>2212</v>
      </c>
      <c r="O391" s="4"/>
      <c r="P391" s="4"/>
      <c r="Q391" s="5">
        <v>39525</v>
      </c>
      <c r="R391" s="5"/>
      <c r="T391" s="6"/>
    </row>
    <row r="392" spans="1:20" s="2" customFormat="1" ht="109.5" customHeight="1" x14ac:dyDescent="0.3">
      <c r="A392" s="3"/>
      <c r="B392" s="7">
        <v>391</v>
      </c>
      <c r="C392" s="4" t="s">
        <v>1307</v>
      </c>
      <c r="D392" s="4" t="s">
        <v>1308</v>
      </c>
      <c r="E392" s="4" t="s">
        <v>25</v>
      </c>
      <c r="F392" s="4" t="s">
        <v>1310</v>
      </c>
      <c r="G392" s="4"/>
      <c r="H392" s="4" t="s">
        <v>1309</v>
      </c>
      <c r="I392" s="4"/>
      <c r="J392" s="4"/>
      <c r="K392" s="4" t="s">
        <v>428</v>
      </c>
      <c r="L392" s="4" t="s">
        <v>2498</v>
      </c>
      <c r="M392" s="4"/>
      <c r="N392" s="4" t="s">
        <v>2212</v>
      </c>
      <c r="O392" s="4"/>
      <c r="P392" s="4"/>
      <c r="Q392" s="5">
        <v>39525</v>
      </c>
      <c r="R392" s="5"/>
      <c r="T392" s="6"/>
    </row>
    <row r="393" spans="1:20" s="2" customFormat="1" ht="69.900000000000006" customHeight="1" x14ac:dyDescent="0.3">
      <c r="A393" s="3"/>
      <c r="B393" s="7">
        <v>392</v>
      </c>
      <c r="C393" s="4" t="s">
        <v>1311</v>
      </c>
      <c r="D393" s="4" t="s">
        <v>1312</v>
      </c>
      <c r="E393" s="4" t="s">
        <v>1313</v>
      </c>
      <c r="F393" s="4" t="s">
        <v>1315</v>
      </c>
      <c r="G393" s="4"/>
      <c r="H393" s="4" t="s">
        <v>1314</v>
      </c>
      <c r="I393" s="4"/>
      <c r="J393" s="4"/>
      <c r="K393" s="4" t="s">
        <v>428</v>
      </c>
      <c r="L393" s="13" t="s">
        <v>2499</v>
      </c>
      <c r="M393" s="4"/>
      <c r="N393" s="4" t="s">
        <v>2500</v>
      </c>
      <c r="O393" s="4"/>
      <c r="P393" s="4"/>
      <c r="Q393" s="5">
        <v>39525</v>
      </c>
      <c r="R393" s="5"/>
      <c r="T393" s="6"/>
    </row>
    <row r="394" spans="1:20" s="2" customFormat="1" ht="69.900000000000006" customHeight="1" x14ac:dyDescent="0.3">
      <c r="A394" s="3"/>
      <c r="B394" s="7">
        <v>393</v>
      </c>
      <c r="C394" s="4" t="s">
        <v>1317</v>
      </c>
      <c r="D394" s="4" t="s">
        <v>1318</v>
      </c>
      <c r="E394" s="4" t="s">
        <v>66</v>
      </c>
      <c r="F394" s="4" t="s">
        <v>1319</v>
      </c>
      <c r="G394" s="4"/>
      <c r="H394" s="4"/>
      <c r="I394" s="4"/>
      <c r="J394" s="4"/>
      <c r="K394" s="4" t="s">
        <v>428</v>
      </c>
      <c r="L394" s="4" t="s">
        <v>1316</v>
      </c>
      <c r="M394" s="4"/>
      <c r="N394" s="4" t="s">
        <v>2501</v>
      </c>
      <c r="O394" s="4"/>
      <c r="P394" s="4"/>
      <c r="Q394" s="5">
        <v>33793</v>
      </c>
      <c r="R394" s="5"/>
      <c r="T394" s="6"/>
    </row>
    <row r="395" spans="1:20" s="2" customFormat="1" ht="69.900000000000006" customHeight="1" x14ac:dyDescent="0.3">
      <c r="A395" s="3"/>
      <c r="B395" s="7">
        <v>394</v>
      </c>
      <c r="C395" s="4" t="s">
        <v>1320</v>
      </c>
      <c r="D395" s="4" t="s">
        <v>1321</v>
      </c>
      <c r="E395" s="4" t="s">
        <v>11</v>
      </c>
      <c r="F395" s="4" t="s">
        <v>494</v>
      </c>
      <c r="G395" s="4"/>
      <c r="H395" s="4"/>
      <c r="I395" s="4"/>
      <c r="J395" s="4"/>
      <c r="K395" s="4" t="s">
        <v>428</v>
      </c>
      <c r="L395" s="4" t="s">
        <v>2503</v>
      </c>
      <c r="M395" s="4"/>
      <c r="N395" s="4" t="s">
        <v>2502</v>
      </c>
      <c r="O395" s="4"/>
      <c r="P395" s="4"/>
      <c r="Q395" s="5">
        <v>33793</v>
      </c>
      <c r="R395" s="5"/>
      <c r="T395" s="6"/>
    </row>
    <row r="396" spans="1:20" s="2" customFormat="1" ht="69.900000000000006" customHeight="1" x14ac:dyDescent="0.3">
      <c r="A396" s="3"/>
      <c r="B396" s="7">
        <v>395</v>
      </c>
      <c r="C396" s="4" t="s">
        <v>1322</v>
      </c>
      <c r="D396" s="4" t="s">
        <v>1323</v>
      </c>
      <c r="E396" s="4" t="s">
        <v>14</v>
      </c>
      <c r="F396" s="4" t="s">
        <v>1325</v>
      </c>
      <c r="G396" s="4"/>
      <c r="H396" s="4" t="s">
        <v>1324</v>
      </c>
      <c r="I396" s="4"/>
      <c r="J396" s="4"/>
      <c r="K396" s="4" t="s">
        <v>428</v>
      </c>
      <c r="L396" s="4" t="s">
        <v>2505</v>
      </c>
      <c r="M396" s="4"/>
      <c r="N396" s="4" t="s">
        <v>2504</v>
      </c>
      <c r="O396" s="4"/>
      <c r="P396" s="4"/>
      <c r="Q396" s="5">
        <v>42282</v>
      </c>
      <c r="R396" s="5"/>
      <c r="T396" s="6"/>
    </row>
    <row r="397" spans="1:20" s="2" customFormat="1" ht="69.900000000000006" customHeight="1" x14ac:dyDescent="0.3">
      <c r="A397" s="3"/>
      <c r="B397" s="7">
        <v>396</v>
      </c>
      <c r="C397" s="4" t="s">
        <v>1326</v>
      </c>
      <c r="D397" s="4" t="s">
        <v>1327</v>
      </c>
      <c r="E397" s="4" t="s">
        <v>78</v>
      </c>
      <c r="F397" s="4" t="s">
        <v>1328</v>
      </c>
      <c r="G397" s="4"/>
      <c r="H397" s="4"/>
      <c r="I397" s="4"/>
      <c r="J397" s="4"/>
      <c r="K397" s="4" t="s">
        <v>428</v>
      </c>
      <c r="L397" s="4" t="s">
        <v>2507</v>
      </c>
      <c r="M397" s="4"/>
      <c r="N397" s="4" t="s">
        <v>2506</v>
      </c>
      <c r="O397" s="4"/>
      <c r="P397" s="4"/>
      <c r="Q397" s="5">
        <v>33793</v>
      </c>
      <c r="R397" s="5"/>
      <c r="T397" s="6"/>
    </row>
    <row r="398" spans="1:20" s="2" customFormat="1" ht="75" customHeight="1" x14ac:dyDescent="0.3">
      <c r="A398" s="3"/>
      <c r="B398" s="7">
        <v>397</v>
      </c>
      <c r="C398" s="4" t="s">
        <v>1330</v>
      </c>
      <c r="D398" s="4" t="s">
        <v>1331</v>
      </c>
      <c r="E398" s="4" t="s">
        <v>5</v>
      </c>
      <c r="F398" s="4" t="s">
        <v>1332</v>
      </c>
      <c r="G398" s="4"/>
      <c r="H398" s="4"/>
      <c r="I398" s="4"/>
      <c r="J398" s="4"/>
      <c r="K398" s="4" t="s">
        <v>428</v>
      </c>
      <c r="L398" s="4" t="s">
        <v>1329</v>
      </c>
      <c r="M398" s="4"/>
      <c r="N398" s="4" t="s">
        <v>2508</v>
      </c>
      <c r="O398" s="4"/>
      <c r="P398" s="4"/>
      <c r="Q398" s="5">
        <v>33793</v>
      </c>
      <c r="R398" s="5"/>
      <c r="T398" s="6"/>
    </row>
    <row r="399" spans="1:20" s="2" customFormat="1" ht="108" customHeight="1" x14ac:dyDescent="0.3">
      <c r="A399" s="3"/>
      <c r="B399" s="7">
        <v>398</v>
      </c>
      <c r="C399" s="4" t="s">
        <v>1334</v>
      </c>
      <c r="D399" s="4" t="s">
        <v>1335</v>
      </c>
      <c r="E399" s="4" t="s">
        <v>8</v>
      </c>
      <c r="F399" s="4" t="s">
        <v>1337</v>
      </c>
      <c r="G399" s="4"/>
      <c r="H399" s="4" t="s">
        <v>1336</v>
      </c>
      <c r="I399" s="4"/>
      <c r="J399" s="4"/>
      <c r="K399" s="4" t="s">
        <v>428</v>
      </c>
      <c r="L399" s="4" t="s">
        <v>1333</v>
      </c>
      <c r="M399" s="4"/>
      <c r="N399" s="4" t="s">
        <v>2253</v>
      </c>
      <c r="O399" s="4"/>
      <c r="P399" s="4"/>
      <c r="Q399" s="5">
        <v>41736</v>
      </c>
      <c r="R399" s="5"/>
      <c r="T399" s="6"/>
    </row>
    <row r="400" spans="1:20" s="2" customFormat="1" ht="69.900000000000006" customHeight="1" x14ac:dyDescent="0.3">
      <c r="A400" s="3"/>
      <c r="B400" s="7">
        <v>399</v>
      </c>
      <c r="C400" s="4" t="s">
        <v>1338</v>
      </c>
      <c r="D400" s="4" t="s">
        <v>1339</v>
      </c>
      <c r="E400" s="4" t="s">
        <v>29</v>
      </c>
      <c r="F400" s="4" t="s">
        <v>1341</v>
      </c>
      <c r="G400" s="4"/>
      <c r="H400" s="4" t="s">
        <v>1340</v>
      </c>
      <c r="I400" s="4"/>
      <c r="J400" s="4"/>
      <c r="K400" s="4" t="s">
        <v>428</v>
      </c>
      <c r="L400" s="4" t="s">
        <v>2510</v>
      </c>
      <c r="M400" s="4"/>
      <c r="N400" s="4" t="s">
        <v>2509</v>
      </c>
      <c r="O400" s="4"/>
      <c r="P400" s="4"/>
      <c r="Q400" s="5">
        <v>41122</v>
      </c>
      <c r="R400" s="5"/>
      <c r="T400" s="6"/>
    </row>
    <row r="401" spans="1:20" s="11" customFormat="1" ht="77.25" customHeight="1" x14ac:dyDescent="0.3">
      <c r="A401" s="8"/>
      <c r="B401" s="7">
        <v>400</v>
      </c>
      <c r="C401" s="9" t="s">
        <v>1343</v>
      </c>
      <c r="D401" s="9" t="s">
        <v>1344</v>
      </c>
      <c r="E401" s="9" t="s">
        <v>29</v>
      </c>
      <c r="F401" s="9" t="s">
        <v>1346</v>
      </c>
      <c r="G401" s="9"/>
      <c r="H401" s="9" t="s">
        <v>1345</v>
      </c>
      <c r="I401" s="9"/>
      <c r="J401" s="9"/>
      <c r="K401" s="9" t="s">
        <v>428</v>
      </c>
      <c r="L401" s="9" t="s">
        <v>1342</v>
      </c>
      <c r="M401" s="9"/>
      <c r="N401" s="9" t="s">
        <v>2513</v>
      </c>
      <c r="O401" s="9"/>
      <c r="P401" s="9"/>
      <c r="Q401" s="10">
        <v>41122</v>
      </c>
      <c r="R401" s="10"/>
      <c r="T401" s="12"/>
    </row>
    <row r="402" spans="1:20" s="2" customFormat="1" ht="69.900000000000006" customHeight="1" x14ac:dyDescent="0.3">
      <c r="A402" s="3"/>
      <c r="B402" s="7">
        <v>401</v>
      </c>
      <c r="C402" s="4" t="s">
        <v>1347</v>
      </c>
      <c r="D402" s="4" t="s">
        <v>1348</v>
      </c>
      <c r="E402" s="4" t="s">
        <v>1349</v>
      </c>
      <c r="F402" s="4" t="s">
        <v>1351</v>
      </c>
      <c r="G402" s="4"/>
      <c r="H402" s="4" t="s">
        <v>1350</v>
      </c>
      <c r="I402" s="4"/>
      <c r="J402" s="4"/>
      <c r="K402" s="4" t="s">
        <v>428</v>
      </c>
      <c r="L402" s="4" t="s">
        <v>2512</v>
      </c>
      <c r="M402" s="4"/>
      <c r="N402" s="4" t="s">
        <v>2511</v>
      </c>
      <c r="O402" s="4"/>
      <c r="P402" s="4"/>
      <c r="Q402" s="5">
        <v>33793</v>
      </c>
      <c r="R402" s="5"/>
      <c r="T402" s="6"/>
    </row>
    <row r="403" spans="1:20" s="2" customFormat="1" ht="69.900000000000006" customHeight="1" x14ac:dyDescent="0.3">
      <c r="A403" s="3"/>
      <c r="B403" s="7">
        <v>402</v>
      </c>
      <c r="C403" s="4" t="s">
        <v>1352</v>
      </c>
      <c r="D403" s="4" t="s">
        <v>1353</v>
      </c>
      <c r="E403" s="4" t="s">
        <v>38</v>
      </c>
      <c r="F403" s="4" t="s">
        <v>1354</v>
      </c>
      <c r="G403" s="4"/>
      <c r="H403" s="4"/>
      <c r="I403" s="4"/>
      <c r="J403" s="4"/>
      <c r="K403" s="4" t="s">
        <v>428</v>
      </c>
      <c r="L403" s="4" t="s">
        <v>2421</v>
      </c>
      <c r="M403" s="4"/>
      <c r="N403" s="4" t="s">
        <v>2184</v>
      </c>
      <c r="O403" s="4"/>
      <c r="P403" s="4"/>
      <c r="Q403" s="5">
        <v>39525</v>
      </c>
      <c r="R403" s="5"/>
      <c r="T403" s="6"/>
    </row>
    <row r="404" spans="1:20" s="2" customFormat="1" ht="66" customHeight="1" x14ac:dyDescent="0.3">
      <c r="A404" s="3"/>
      <c r="B404" s="7">
        <v>403</v>
      </c>
      <c r="C404" s="4" t="s">
        <v>1355</v>
      </c>
      <c r="D404" s="4" t="s">
        <v>1356</v>
      </c>
      <c r="E404" s="4" t="s">
        <v>1357</v>
      </c>
      <c r="F404" s="4" t="s">
        <v>1358</v>
      </c>
      <c r="G404" s="4"/>
      <c r="H404" s="4"/>
      <c r="I404" s="4"/>
      <c r="J404" s="4"/>
      <c r="K404" s="4" t="s">
        <v>428</v>
      </c>
      <c r="L404" s="4" t="s">
        <v>2514</v>
      </c>
      <c r="M404" s="4"/>
      <c r="N404" s="4" t="s">
        <v>2515</v>
      </c>
      <c r="O404" s="4"/>
      <c r="P404" s="4"/>
      <c r="Q404" s="5">
        <v>41936</v>
      </c>
      <c r="R404" s="5"/>
      <c r="T404" s="6"/>
    </row>
    <row r="405" spans="1:20" s="2" customFormat="1" ht="72" customHeight="1" x14ac:dyDescent="0.3">
      <c r="A405" s="3"/>
      <c r="B405" s="7">
        <v>404</v>
      </c>
      <c r="C405" s="4" t="s">
        <v>1359</v>
      </c>
      <c r="D405" s="4" t="s">
        <v>1360</v>
      </c>
      <c r="E405" s="4" t="s">
        <v>82</v>
      </c>
      <c r="F405" s="4" t="s">
        <v>1361</v>
      </c>
      <c r="G405" s="4"/>
      <c r="H405" s="4"/>
      <c r="I405" s="4"/>
      <c r="J405" s="4"/>
      <c r="K405" s="4" t="s">
        <v>428</v>
      </c>
      <c r="L405" s="4" t="s">
        <v>2517</v>
      </c>
      <c r="M405" s="4"/>
      <c r="N405" s="4" t="s">
        <v>2516</v>
      </c>
      <c r="O405" s="4"/>
      <c r="P405" s="4"/>
      <c r="Q405" s="5">
        <v>33793</v>
      </c>
      <c r="R405" s="5"/>
      <c r="T405" s="6"/>
    </row>
    <row r="406" spans="1:20" s="2" customFormat="1" ht="88.5" customHeight="1" x14ac:dyDescent="0.3">
      <c r="A406" s="3"/>
      <c r="B406" s="7">
        <v>405</v>
      </c>
      <c r="C406" s="4" t="s">
        <v>1362</v>
      </c>
      <c r="D406" s="4" t="s">
        <v>1363</v>
      </c>
      <c r="E406" s="4" t="s">
        <v>1364</v>
      </c>
      <c r="F406" s="4" t="s">
        <v>1366</v>
      </c>
      <c r="G406" s="4"/>
      <c r="H406" s="4" t="s">
        <v>1365</v>
      </c>
      <c r="I406" s="4"/>
      <c r="J406" s="4"/>
      <c r="K406" s="4" t="s">
        <v>428</v>
      </c>
      <c r="L406" s="4" t="s">
        <v>2519</v>
      </c>
      <c r="M406" s="4"/>
      <c r="N406" s="4" t="s">
        <v>2518</v>
      </c>
      <c r="O406" s="4"/>
      <c r="P406" s="4"/>
      <c r="Q406" s="5">
        <v>42296</v>
      </c>
      <c r="R406" s="5"/>
      <c r="T406" s="6"/>
    </row>
    <row r="407" spans="1:20" s="2" customFormat="1" ht="90" customHeight="1" x14ac:dyDescent="0.3">
      <c r="A407" s="3"/>
      <c r="B407" s="7">
        <v>406</v>
      </c>
      <c r="C407" s="4" t="s">
        <v>1367</v>
      </c>
      <c r="D407" s="4" t="s">
        <v>1368</v>
      </c>
      <c r="E407" s="4" t="s">
        <v>24</v>
      </c>
      <c r="F407" s="4" t="s">
        <v>1370</v>
      </c>
      <c r="G407" s="4"/>
      <c r="H407" s="4" t="s">
        <v>1369</v>
      </c>
      <c r="I407" s="4"/>
      <c r="J407" s="4"/>
      <c r="K407" s="4" t="s">
        <v>428</v>
      </c>
      <c r="L407" s="4" t="s">
        <v>2520</v>
      </c>
      <c r="M407" s="4"/>
      <c r="N407" s="4" t="s">
        <v>2160</v>
      </c>
      <c r="O407" s="4"/>
      <c r="P407" s="4"/>
      <c r="Q407" s="5">
        <v>42041</v>
      </c>
      <c r="R407" s="5"/>
      <c r="T407" s="6"/>
    </row>
    <row r="408" spans="1:20" s="2" customFormat="1" ht="128.25" customHeight="1" x14ac:dyDescent="0.3">
      <c r="A408" s="3"/>
      <c r="B408" s="7">
        <v>407</v>
      </c>
      <c r="C408" s="4" t="s">
        <v>1371</v>
      </c>
      <c r="D408" s="4" t="s">
        <v>1372</v>
      </c>
      <c r="E408" s="4" t="s">
        <v>24</v>
      </c>
      <c r="F408" s="4" t="s">
        <v>1374</v>
      </c>
      <c r="G408" s="4"/>
      <c r="H408" s="4" t="s">
        <v>1373</v>
      </c>
      <c r="I408" s="4"/>
      <c r="J408" s="4"/>
      <c r="K408" s="4" t="s">
        <v>428</v>
      </c>
      <c r="L408" s="4" t="s">
        <v>2521</v>
      </c>
      <c r="M408" s="4"/>
      <c r="N408" s="4" t="s">
        <v>2160</v>
      </c>
      <c r="O408" s="4"/>
      <c r="P408" s="4"/>
      <c r="Q408" s="5">
        <v>42059</v>
      </c>
      <c r="R408" s="5"/>
      <c r="T408" s="6"/>
    </row>
    <row r="409" spans="1:20" s="2" customFormat="1" ht="129.75" customHeight="1" x14ac:dyDescent="0.3">
      <c r="A409" s="3"/>
      <c r="B409" s="7">
        <v>408</v>
      </c>
      <c r="C409" s="4" t="s">
        <v>1375</v>
      </c>
      <c r="D409" s="4" t="s">
        <v>1376</v>
      </c>
      <c r="E409" s="4" t="s">
        <v>24</v>
      </c>
      <c r="F409" s="4" t="s">
        <v>1378</v>
      </c>
      <c r="G409" s="4"/>
      <c r="H409" s="4" t="s">
        <v>1377</v>
      </c>
      <c r="I409" s="4"/>
      <c r="J409" s="4"/>
      <c r="K409" s="4" t="s">
        <v>428</v>
      </c>
      <c r="L409" s="4" t="s">
        <v>2522</v>
      </c>
      <c r="M409" s="4"/>
      <c r="N409" s="4" t="s">
        <v>2160</v>
      </c>
      <c r="O409" s="4"/>
      <c r="P409" s="4"/>
      <c r="Q409" s="5">
        <v>42059</v>
      </c>
      <c r="R409" s="5"/>
      <c r="T409" s="6"/>
    </row>
    <row r="410" spans="1:20" s="2" customFormat="1" ht="78" customHeight="1" x14ac:dyDescent="0.3">
      <c r="A410" s="3"/>
      <c r="B410" s="7">
        <v>409</v>
      </c>
      <c r="C410" s="4" t="s">
        <v>1379</v>
      </c>
      <c r="D410" s="4" t="s">
        <v>1380</v>
      </c>
      <c r="E410" s="4" t="s">
        <v>698</v>
      </c>
      <c r="F410" s="4" t="s">
        <v>700</v>
      </c>
      <c r="G410" s="4"/>
      <c r="H410" s="4"/>
      <c r="I410" s="4"/>
      <c r="J410" s="4"/>
      <c r="K410" s="4" t="s">
        <v>428</v>
      </c>
      <c r="L410" s="4" t="s">
        <v>2315</v>
      </c>
      <c r="M410" s="4"/>
      <c r="N410" s="4" t="s">
        <v>1381</v>
      </c>
      <c r="O410" s="4"/>
      <c r="P410" s="4"/>
      <c r="Q410" s="5">
        <v>40522</v>
      </c>
      <c r="R410" s="5"/>
      <c r="T410" s="6"/>
    </row>
    <row r="411" spans="1:20" s="2" customFormat="1" ht="69.900000000000006" customHeight="1" x14ac:dyDescent="0.3">
      <c r="A411" s="3"/>
      <c r="B411" s="7">
        <v>410</v>
      </c>
      <c r="C411" s="4" t="s">
        <v>1382</v>
      </c>
      <c r="D411" s="4" t="s">
        <v>1383</v>
      </c>
      <c r="E411" s="4" t="s">
        <v>1384</v>
      </c>
      <c r="F411" s="4" t="s">
        <v>1385</v>
      </c>
      <c r="G411" s="4"/>
      <c r="H411" s="4"/>
      <c r="I411" s="4"/>
      <c r="J411" s="4"/>
      <c r="K411" s="4" t="s">
        <v>428</v>
      </c>
      <c r="L411" s="4" t="s">
        <v>2315</v>
      </c>
      <c r="M411" s="4"/>
      <c r="N411" s="4" t="s">
        <v>6</v>
      </c>
      <c r="O411" s="4"/>
      <c r="P411" s="4"/>
      <c r="Q411" s="5">
        <v>41562</v>
      </c>
      <c r="R411" s="5"/>
      <c r="T411" s="6"/>
    </row>
    <row r="412" spans="1:20" s="2" customFormat="1" ht="69.900000000000006" customHeight="1" x14ac:dyDescent="0.3">
      <c r="A412" s="3"/>
      <c r="B412" s="7">
        <v>411</v>
      </c>
      <c r="C412" s="4" t="s">
        <v>1386</v>
      </c>
      <c r="D412" s="4" t="s">
        <v>1387</v>
      </c>
      <c r="E412" s="4" t="s">
        <v>1388</v>
      </c>
      <c r="F412" s="4" t="s">
        <v>1389</v>
      </c>
      <c r="G412" s="4"/>
      <c r="H412" s="4"/>
      <c r="I412" s="4"/>
      <c r="J412" s="4"/>
      <c r="K412" s="4" t="s">
        <v>428</v>
      </c>
      <c r="L412" s="4" t="s">
        <v>2315</v>
      </c>
      <c r="M412" s="4"/>
      <c r="N412" s="4" t="s">
        <v>6</v>
      </c>
      <c r="O412" s="4"/>
      <c r="P412" s="4"/>
      <c r="Q412" s="5">
        <v>41625</v>
      </c>
      <c r="R412" s="5"/>
      <c r="T412" s="6"/>
    </row>
    <row r="413" spans="1:20" s="2" customFormat="1" ht="69.900000000000006" customHeight="1" x14ac:dyDescent="0.3">
      <c r="A413" s="3"/>
      <c r="B413" s="7">
        <v>412</v>
      </c>
      <c r="C413" s="4" t="s">
        <v>1390</v>
      </c>
      <c r="D413" s="4" t="s">
        <v>1391</v>
      </c>
      <c r="E413" s="4" t="s">
        <v>1392</v>
      </c>
      <c r="F413" s="4" t="s">
        <v>1394</v>
      </c>
      <c r="G413" s="4"/>
      <c r="H413" s="4" t="s">
        <v>1393</v>
      </c>
      <c r="I413" s="4"/>
      <c r="J413" s="4"/>
      <c r="K413" s="4" t="s">
        <v>428</v>
      </c>
      <c r="L413" s="4" t="s">
        <v>2315</v>
      </c>
      <c r="M413" s="4"/>
      <c r="N413" s="4" t="s">
        <v>6</v>
      </c>
      <c r="O413" s="4"/>
      <c r="P413" s="4"/>
      <c r="Q413" s="5">
        <v>41992</v>
      </c>
      <c r="R413" s="5"/>
      <c r="T413" s="6"/>
    </row>
    <row r="414" spans="1:20" s="2" customFormat="1" ht="69.900000000000006" customHeight="1" x14ac:dyDescent="0.3">
      <c r="A414" s="3"/>
      <c r="B414" s="7">
        <v>413</v>
      </c>
      <c r="C414" s="4" t="s">
        <v>1395</v>
      </c>
      <c r="D414" s="4" t="s">
        <v>1396</v>
      </c>
      <c r="E414" s="4" t="s">
        <v>1397</v>
      </c>
      <c r="F414" s="4" t="s">
        <v>1399</v>
      </c>
      <c r="G414" s="4"/>
      <c r="H414" s="4" t="s">
        <v>1398</v>
      </c>
      <c r="I414" s="4"/>
      <c r="J414" s="4"/>
      <c r="K414" s="4" t="s">
        <v>428</v>
      </c>
      <c r="L414" s="4" t="s">
        <v>2315</v>
      </c>
      <c r="M414" s="4"/>
      <c r="N414" s="4" t="s">
        <v>6</v>
      </c>
      <c r="O414" s="4"/>
      <c r="P414" s="4"/>
      <c r="Q414" s="5">
        <v>41943</v>
      </c>
      <c r="R414" s="5"/>
      <c r="T414" s="6"/>
    </row>
    <row r="415" spans="1:20" s="2" customFormat="1" ht="69.900000000000006" customHeight="1" x14ac:dyDescent="0.3">
      <c r="A415" s="3"/>
      <c r="B415" s="7">
        <v>414</v>
      </c>
      <c r="C415" s="4" t="s">
        <v>1400</v>
      </c>
      <c r="D415" s="4" t="s">
        <v>1401</v>
      </c>
      <c r="E415" s="4" t="s">
        <v>1402</v>
      </c>
      <c r="F415" s="4" t="s">
        <v>1404</v>
      </c>
      <c r="G415" s="4"/>
      <c r="H415" s="4" t="s">
        <v>1403</v>
      </c>
      <c r="I415" s="4"/>
      <c r="J415" s="4"/>
      <c r="K415" s="4" t="s">
        <v>428</v>
      </c>
      <c r="L415" s="4" t="s">
        <v>2315</v>
      </c>
      <c r="M415" s="4"/>
      <c r="N415" s="4" t="s">
        <v>6</v>
      </c>
      <c r="O415" s="4"/>
      <c r="P415" s="4"/>
      <c r="Q415" s="5">
        <v>41929</v>
      </c>
      <c r="R415" s="5"/>
      <c r="T415" s="6"/>
    </row>
    <row r="416" spans="1:20" s="2" customFormat="1" ht="69.900000000000006" customHeight="1" x14ac:dyDescent="0.3">
      <c r="A416" s="3"/>
      <c r="B416" s="7">
        <v>415</v>
      </c>
      <c r="C416" s="4" t="s">
        <v>1405</v>
      </c>
      <c r="D416" s="4" t="s">
        <v>1406</v>
      </c>
      <c r="E416" s="4" t="s">
        <v>1407</v>
      </c>
      <c r="F416" s="4" t="s">
        <v>1408</v>
      </c>
      <c r="G416" s="4"/>
      <c r="H416" s="4"/>
      <c r="I416" s="4"/>
      <c r="J416" s="4"/>
      <c r="K416" s="4" t="s">
        <v>428</v>
      </c>
      <c r="L416" s="4" t="s">
        <v>2315</v>
      </c>
      <c r="M416" s="4"/>
      <c r="N416" s="4" t="s">
        <v>6</v>
      </c>
      <c r="O416" s="4"/>
      <c r="P416" s="4"/>
      <c r="Q416" s="5">
        <v>41620</v>
      </c>
      <c r="R416" s="5"/>
      <c r="T416" s="6"/>
    </row>
    <row r="417" spans="1:20" s="2" customFormat="1" ht="69.900000000000006" customHeight="1" x14ac:dyDescent="0.3">
      <c r="A417" s="3"/>
      <c r="B417" s="7">
        <v>416</v>
      </c>
      <c r="C417" s="4" t="s">
        <v>1409</v>
      </c>
      <c r="D417" s="4" t="s">
        <v>1410</v>
      </c>
      <c r="E417" s="4" t="s">
        <v>1411</v>
      </c>
      <c r="F417" s="4" t="s">
        <v>1413</v>
      </c>
      <c r="G417" s="4"/>
      <c r="H417" s="4" t="s">
        <v>1412</v>
      </c>
      <c r="I417" s="4"/>
      <c r="J417" s="4"/>
      <c r="K417" s="4" t="s">
        <v>428</v>
      </c>
      <c r="L417" s="4" t="s">
        <v>2315</v>
      </c>
      <c r="M417" s="4"/>
      <c r="N417" s="4" t="s">
        <v>1414</v>
      </c>
      <c r="O417" s="4"/>
      <c r="P417" s="4"/>
      <c r="Q417" s="5">
        <v>38642</v>
      </c>
      <c r="R417" s="5"/>
      <c r="T417" s="6"/>
    </row>
    <row r="418" spans="1:20" s="2" customFormat="1" ht="69.900000000000006" customHeight="1" x14ac:dyDescent="0.3">
      <c r="A418" s="3"/>
      <c r="B418" s="7">
        <v>417</v>
      </c>
      <c r="C418" s="4" t="s">
        <v>1415</v>
      </c>
      <c r="D418" s="4" t="s">
        <v>1416</v>
      </c>
      <c r="E418" s="4" t="s">
        <v>1417</v>
      </c>
      <c r="F418" s="4" t="s">
        <v>1418</v>
      </c>
      <c r="G418" s="4"/>
      <c r="H418" s="4"/>
      <c r="I418" s="4"/>
      <c r="J418" s="4"/>
      <c r="K418" s="4" t="s">
        <v>428</v>
      </c>
      <c r="L418" s="4" t="s">
        <v>2315</v>
      </c>
      <c r="M418" s="4"/>
      <c r="N418" s="4" t="s">
        <v>6</v>
      </c>
      <c r="O418" s="4"/>
      <c r="P418" s="4"/>
      <c r="Q418" s="5">
        <v>41562</v>
      </c>
      <c r="R418" s="5"/>
      <c r="T418" s="6"/>
    </row>
    <row r="419" spans="1:20" s="2" customFormat="1" ht="69.900000000000006" customHeight="1" x14ac:dyDescent="0.3">
      <c r="A419" s="3"/>
      <c r="B419" s="7">
        <v>418</v>
      </c>
      <c r="C419" s="4" t="s">
        <v>1419</v>
      </c>
      <c r="D419" s="4" t="s">
        <v>1420</v>
      </c>
      <c r="E419" s="4" t="s">
        <v>1421</v>
      </c>
      <c r="F419" s="4" t="s">
        <v>1389</v>
      </c>
      <c r="G419" s="4"/>
      <c r="H419" s="4"/>
      <c r="I419" s="4"/>
      <c r="J419" s="4"/>
      <c r="K419" s="4" t="s">
        <v>428</v>
      </c>
      <c r="L419" s="4" t="s">
        <v>2315</v>
      </c>
      <c r="M419" s="4"/>
      <c r="N419" s="4" t="s">
        <v>6</v>
      </c>
      <c r="O419" s="4"/>
      <c r="P419" s="4"/>
      <c r="Q419" s="5">
        <v>41625</v>
      </c>
      <c r="R419" s="5"/>
      <c r="T419" s="6"/>
    </row>
    <row r="420" spans="1:20" s="2" customFormat="1" ht="69.900000000000006" customHeight="1" x14ac:dyDescent="0.3">
      <c r="A420" s="3"/>
      <c r="B420" s="7">
        <v>419</v>
      </c>
      <c r="C420" s="4" t="s">
        <v>1422</v>
      </c>
      <c r="D420" s="4" t="s">
        <v>1423</v>
      </c>
      <c r="E420" s="4" t="s">
        <v>1424</v>
      </c>
      <c r="F420" s="4" t="s">
        <v>1426</v>
      </c>
      <c r="G420" s="4"/>
      <c r="H420" s="4" t="s">
        <v>1425</v>
      </c>
      <c r="I420" s="4"/>
      <c r="J420" s="4"/>
      <c r="K420" s="4" t="s">
        <v>428</v>
      </c>
      <c r="L420" s="4" t="s">
        <v>2315</v>
      </c>
      <c r="M420" s="4"/>
      <c r="N420" s="4" t="s">
        <v>6</v>
      </c>
      <c r="O420" s="4"/>
      <c r="P420" s="4"/>
      <c r="Q420" s="5">
        <v>41995</v>
      </c>
      <c r="R420" s="5"/>
      <c r="T420" s="6"/>
    </row>
    <row r="421" spans="1:20" s="2" customFormat="1" ht="69.900000000000006" customHeight="1" x14ac:dyDescent="0.3">
      <c r="A421" s="3"/>
      <c r="B421" s="7">
        <v>420</v>
      </c>
      <c r="C421" s="4" t="s">
        <v>1427</v>
      </c>
      <c r="D421" s="4" t="s">
        <v>1428</v>
      </c>
      <c r="E421" s="4" t="s">
        <v>1429</v>
      </c>
      <c r="F421" s="4" t="s">
        <v>1431</v>
      </c>
      <c r="G421" s="4"/>
      <c r="H421" s="4" t="s">
        <v>1430</v>
      </c>
      <c r="I421" s="4"/>
      <c r="J421" s="4"/>
      <c r="K421" s="4" t="s">
        <v>428</v>
      </c>
      <c r="L421" s="4" t="s">
        <v>2315</v>
      </c>
      <c r="M421" s="4"/>
      <c r="N421" s="4" t="s">
        <v>6</v>
      </c>
      <c r="O421" s="4"/>
      <c r="P421" s="4"/>
      <c r="Q421" s="5">
        <v>41943</v>
      </c>
      <c r="R421" s="5"/>
      <c r="T421" s="6"/>
    </row>
    <row r="422" spans="1:20" s="2" customFormat="1" ht="69.900000000000006" customHeight="1" x14ac:dyDescent="0.3">
      <c r="A422" s="3"/>
      <c r="B422" s="7">
        <v>421</v>
      </c>
      <c r="C422" s="4" t="s">
        <v>1432</v>
      </c>
      <c r="D422" s="4" t="s">
        <v>1433</v>
      </c>
      <c r="E422" s="4" t="s">
        <v>1434</v>
      </c>
      <c r="F422" s="4" t="s">
        <v>1436</v>
      </c>
      <c r="G422" s="4"/>
      <c r="H422" s="4" t="s">
        <v>1435</v>
      </c>
      <c r="I422" s="4"/>
      <c r="J422" s="4"/>
      <c r="K422" s="4" t="s">
        <v>428</v>
      </c>
      <c r="L422" s="4" t="s">
        <v>2315</v>
      </c>
      <c r="M422" s="4"/>
      <c r="N422" s="4" t="s">
        <v>6</v>
      </c>
      <c r="O422" s="4"/>
      <c r="P422" s="4"/>
      <c r="Q422" s="5">
        <v>41942</v>
      </c>
      <c r="R422" s="5"/>
      <c r="T422" s="6"/>
    </row>
    <row r="423" spans="1:20" s="2" customFormat="1" ht="69.900000000000006" customHeight="1" x14ac:dyDescent="0.3">
      <c r="A423" s="3"/>
      <c r="B423" s="7">
        <v>422</v>
      </c>
      <c r="C423" s="4" t="s">
        <v>1437</v>
      </c>
      <c r="D423" s="4" t="s">
        <v>1438</v>
      </c>
      <c r="E423" s="4" t="s">
        <v>1439</v>
      </c>
      <c r="F423" s="4" t="s">
        <v>1404</v>
      </c>
      <c r="G423" s="4"/>
      <c r="H423" s="4"/>
      <c r="I423" s="4"/>
      <c r="J423" s="4"/>
      <c r="K423" s="4" t="s">
        <v>428</v>
      </c>
      <c r="L423" s="4" t="s">
        <v>2315</v>
      </c>
      <c r="M423" s="4"/>
      <c r="N423" s="4" t="s">
        <v>6</v>
      </c>
      <c r="O423" s="4"/>
      <c r="P423" s="4"/>
      <c r="Q423" s="5">
        <v>41583</v>
      </c>
      <c r="R423" s="5"/>
      <c r="T423" s="6"/>
    </row>
    <row r="424" spans="1:20" s="2" customFormat="1" ht="69.900000000000006" customHeight="1" x14ac:dyDescent="0.3">
      <c r="A424" s="3"/>
      <c r="B424" s="7">
        <v>423</v>
      </c>
      <c r="C424" s="4" t="s">
        <v>1440</v>
      </c>
      <c r="D424" s="4" t="s">
        <v>1441</v>
      </c>
      <c r="E424" s="4" t="s">
        <v>1442</v>
      </c>
      <c r="F424" s="4" t="s">
        <v>1431</v>
      </c>
      <c r="G424" s="4"/>
      <c r="H424" s="4"/>
      <c r="I424" s="4"/>
      <c r="J424" s="4"/>
      <c r="K424" s="4" t="s">
        <v>428</v>
      </c>
      <c r="L424" s="4" t="s">
        <v>2315</v>
      </c>
      <c r="M424" s="4"/>
      <c r="N424" s="4" t="s">
        <v>6</v>
      </c>
      <c r="O424" s="4"/>
      <c r="P424" s="4"/>
      <c r="Q424" s="5">
        <v>41625</v>
      </c>
      <c r="R424" s="5"/>
      <c r="T424" s="6"/>
    </row>
    <row r="425" spans="1:20" s="2" customFormat="1" ht="69.900000000000006" customHeight="1" x14ac:dyDescent="0.3">
      <c r="A425" s="3"/>
      <c r="B425" s="7">
        <v>424</v>
      </c>
      <c r="C425" s="4" t="s">
        <v>1443</v>
      </c>
      <c r="D425" s="4" t="s">
        <v>1444</v>
      </c>
      <c r="E425" s="4" t="s">
        <v>1445</v>
      </c>
      <c r="F425" s="4" t="s">
        <v>1000</v>
      </c>
      <c r="G425" s="4"/>
      <c r="H425" s="4" t="s">
        <v>1446</v>
      </c>
      <c r="I425" s="4"/>
      <c r="J425" s="4"/>
      <c r="K425" s="4" t="s">
        <v>428</v>
      </c>
      <c r="L425" s="4" t="s">
        <v>2315</v>
      </c>
      <c r="M425" s="4"/>
      <c r="N425" s="4" t="s">
        <v>6</v>
      </c>
      <c r="O425" s="4"/>
      <c r="P425" s="4"/>
      <c r="Q425" s="5">
        <v>41995</v>
      </c>
      <c r="R425" s="5"/>
      <c r="T425" s="6"/>
    </row>
    <row r="426" spans="1:20" s="2" customFormat="1" ht="69.900000000000006" customHeight="1" x14ac:dyDescent="0.3">
      <c r="A426" s="3"/>
      <c r="B426" s="7">
        <v>425</v>
      </c>
      <c r="C426" s="4" t="s">
        <v>1447</v>
      </c>
      <c r="D426" s="4" t="s">
        <v>1448</v>
      </c>
      <c r="E426" s="4" t="s">
        <v>1449</v>
      </c>
      <c r="F426" s="4" t="s">
        <v>1404</v>
      </c>
      <c r="G426" s="4"/>
      <c r="H426" s="4" t="s">
        <v>1450</v>
      </c>
      <c r="I426" s="4"/>
      <c r="J426" s="4"/>
      <c r="K426" s="4" t="s">
        <v>428</v>
      </c>
      <c r="L426" s="4" t="s">
        <v>2315</v>
      </c>
      <c r="M426" s="4"/>
      <c r="N426" s="4" t="s">
        <v>6</v>
      </c>
      <c r="O426" s="4"/>
      <c r="P426" s="4"/>
      <c r="Q426" s="5">
        <v>41942</v>
      </c>
      <c r="R426" s="5"/>
      <c r="T426" s="6"/>
    </row>
    <row r="427" spans="1:20" s="2" customFormat="1" ht="69.900000000000006" customHeight="1" x14ac:dyDescent="0.3">
      <c r="A427" s="3"/>
      <c r="B427" s="7">
        <v>426</v>
      </c>
      <c r="C427" s="4" t="s">
        <v>1451</v>
      </c>
      <c r="D427" s="4" t="s">
        <v>1452</v>
      </c>
      <c r="E427" s="4" t="s">
        <v>1453</v>
      </c>
      <c r="F427" s="4" t="s">
        <v>1455</v>
      </c>
      <c r="G427" s="4"/>
      <c r="H427" s="4" t="s">
        <v>1454</v>
      </c>
      <c r="I427" s="4"/>
      <c r="J427" s="4"/>
      <c r="K427" s="4" t="s">
        <v>428</v>
      </c>
      <c r="L427" s="4" t="s">
        <v>2315</v>
      </c>
      <c r="M427" s="4"/>
      <c r="N427" s="4" t="s">
        <v>6</v>
      </c>
      <c r="O427" s="4"/>
      <c r="P427" s="4"/>
      <c r="Q427" s="5">
        <v>37706</v>
      </c>
      <c r="R427" s="5"/>
      <c r="T427" s="6"/>
    </row>
    <row r="428" spans="1:20" s="2" customFormat="1" ht="69.900000000000006" customHeight="1" x14ac:dyDescent="0.3">
      <c r="A428" s="3"/>
      <c r="B428" s="7">
        <v>427</v>
      </c>
      <c r="C428" s="4" t="s">
        <v>1456</v>
      </c>
      <c r="D428" s="4" t="s">
        <v>1457</v>
      </c>
      <c r="E428" s="4" t="s">
        <v>1458</v>
      </c>
      <c r="F428" s="4" t="s">
        <v>1418</v>
      </c>
      <c r="G428" s="4"/>
      <c r="H428" s="4"/>
      <c r="I428" s="4"/>
      <c r="J428" s="4"/>
      <c r="K428" s="4" t="s">
        <v>428</v>
      </c>
      <c r="L428" s="4" t="s">
        <v>2315</v>
      </c>
      <c r="M428" s="4"/>
      <c r="N428" s="4" t="s">
        <v>6</v>
      </c>
      <c r="O428" s="4"/>
      <c r="P428" s="4"/>
      <c r="Q428" s="5">
        <v>41583</v>
      </c>
      <c r="R428" s="5"/>
      <c r="T428" s="6"/>
    </row>
    <row r="429" spans="1:20" s="2" customFormat="1" ht="69.900000000000006" customHeight="1" x14ac:dyDescent="0.3">
      <c r="A429" s="3"/>
      <c r="B429" s="7">
        <v>428</v>
      </c>
      <c r="C429" s="4" t="s">
        <v>1459</v>
      </c>
      <c r="D429" s="4" t="s">
        <v>1460</v>
      </c>
      <c r="E429" s="4" t="s">
        <v>1461</v>
      </c>
      <c r="F429" s="4" t="s">
        <v>1389</v>
      </c>
      <c r="G429" s="4"/>
      <c r="H429" s="4"/>
      <c r="I429" s="4"/>
      <c r="J429" s="4"/>
      <c r="K429" s="4" t="s">
        <v>428</v>
      </c>
      <c r="L429" s="4" t="s">
        <v>2315</v>
      </c>
      <c r="M429" s="4"/>
      <c r="N429" s="4" t="s">
        <v>6</v>
      </c>
      <c r="O429" s="4"/>
      <c r="P429" s="4"/>
      <c r="Q429" s="5">
        <v>41626</v>
      </c>
      <c r="R429" s="5"/>
      <c r="T429" s="6"/>
    </row>
    <row r="430" spans="1:20" s="2" customFormat="1" ht="69.900000000000006" customHeight="1" x14ac:dyDescent="0.3">
      <c r="A430" s="3"/>
      <c r="B430" s="7">
        <v>429</v>
      </c>
      <c r="C430" s="4" t="s">
        <v>1462</v>
      </c>
      <c r="D430" s="4" t="s">
        <v>1463</v>
      </c>
      <c r="E430" s="4" t="s">
        <v>1464</v>
      </c>
      <c r="F430" s="4" t="s">
        <v>1466</v>
      </c>
      <c r="G430" s="4"/>
      <c r="H430" s="4" t="s">
        <v>1465</v>
      </c>
      <c r="I430" s="4"/>
      <c r="J430" s="4"/>
      <c r="K430" s="4" t="s">
        <v>428</v>
      </c>
      <c r="L430" s="4" t="s">
        <v>2315</v>
      </c>
      <c r="M430" s="4"/>
      <c r="N430" s="4" t="s">
        <v>6</v>
      </c>
      <c r="O430" s="4"/>
      <c r="P430" s="4"/>
      <c r="Q430" s="5">
        <v>41995</v>
      </c>
      <c r="R430" s="5"/>
      <c r="T430" s="6"/>
    </row>
    <row r="431" spans="1:20" s="2" customFormat="1" ht="69.900000000000006" customHeight="1" x14ac:dyDescent="0.3">
      <c r="A431" s="3"/>
      <c r="B431" s="7">
        <v>430</v>
      </c>
      <c r="C431" s="4" t="s">
        <v>1467</v>
      </c>
      <c r="D431" s="4" t="s">
        <v>1468</v>
      </c>
      <c r="E431" s="4" t="s">
        <v>1469</v>
      </c>
      <c r="F431" s="4" t="s">
        <v>1471</v>
      </c>
      <c r="G431" s="4"/>
      <c r="H431" s="4" t="s">
        <v>1470</v>
      </c>
      <c r="I431" s="4"/>
      <c r="J431" s="4"/>
      <c r="K431" s="4" t="s">
        <v>428</v>
      </c>
      <c r="L431" s="4" t="s">
        <v>2315</v>
      </c>
      <c r="M431" s="4"/>
      <c r="N431" s="4" t="s">
        <v>6</v>
      </c>
      <c r="O431" s="4"/>
      <c r="P431" s="4"/>
      <c r="Q431" s="5">
        <v>41977</v>
      </c>
      <c r="R431" s="5"/>
      <c r="T431" s="6"/>
    </row>
    <row r="432" spans="1:20" s="2" customFormat="1" ht="69.900000000000006" customHeight="1" x14ac:dyDescent="0.3">
      <c r="A432" s="3"/>
      <c r="B432" s="7">
        <v>431</v>
      </c>
      <c r="C432" s="4" t="s">
        <v>1472</v>
      </c>
      <c r="D432" s="4" t="s">
        <v>1473</v>
      </c>
      <c r="E432" s="4" t="s">
        <v>1474</v>
      </c>
      <c r="F432" s="4" t="s">
        <v>757</v>
      </c>
      <c r="G432" s="4"/>
      <c r="H432" s="4" t="s">
        <v>1475</v>
      </c>
      <c r="I432" s="4"/>
      <c r="J432" s="4"/>
      <c r="K432" s="4" t="s">
        <v>428</v>
      </c>
      <c r="L432" s="4" t="s">
        <v>2315</v>
      </c>
      <c r="M432" s="4"/>
      <c r="N432" s="4" t="s">
        <v>6</v>
      </c>
      <c r="O432" s="4"/>
      <c r="P432" s="4"/>
      <c r="Q432" s="5">
        <v>41942</v>
      </c>
      <c r="R432" s="5"/>
      <c r="T432" s="6"/>
    </row>
    <row r="433" spans="1:20" s="2" customFormat="1" ht="69.900000000000006" customHeight="1" x14ac:dyDescent="0.3">
      <c r="A433" s="3"/>
      <c r="B433" s="7">
        <v>432</v>
      </c>
      <c r="C433" s="4" t="s">
        <v>1476</v>
      </c>
      <c r="D433" s="4" t="s">
        <v>1477</v>
      </c>
      <c r="E433" s="4" t="s">
        <v>1478</v>
      </c>
      <c r="F433" s="4" t="s">
        <v>757</v>
      </c>
      <c r="G433" s="4"/>
      <c r="H433" s="4"/>
      <c r="I433" s="4"/>
      <c r="J433" s="4"/>
      <c r="K433" s="4" t="s">
        <v>428</v>
      </c>
      <c r="L433" s="4" t="s">
        <v>2315</v>
      </c>
      <c r="M433" s="4"/>
      <c r="N433" s="4" t="s">
        <v>6</v>
      </c>
      <c r="O433" s="4"/>
      <c r="P433" s="4"/>
      <c r="Q433" s="5">
        <v>43370</v>
      </c>
      <c r="R433" s="5"/>
      <c r="T433" s="6"/>
    </row>
    <row r="434" spans="1:20" s="2" customFormat="1" ht="69.900000000000006" customHeight="1" x14ac:dyDescent="0.3">
      <c r="A434" s="3"/>
      <c r="B434" s="7">
        <v>433</v>
      </c>
      <c r="C434" s="4" t="s">
        <v>1479</v>
      </c>
      <c r="D434" s="4" t="s">
        <v>1480</v>
      </c>
      <c r="E434" s="4" t="s">
        <v>1481</v>
      </c>
      <c r="F434" s="4" t="s">
        <v>996</v>
      </c>
      <c r="G434" s="4"/>
      <c r="H434" s="4"/>
      <c r="I434" s="4"/>
      <c r="J434" s="4"/>
      <c r="K434" s="4" t="s">
        <v>428</v>
      </c>
      <c r="L434" s="4" t="s">
        <v>2315</v>
      </c>
      <c r="M434" s="4"/>
      <c r="N434" s="4" t="s">
        <v>6</v>
      </c>
      <c r="O434" s="4"/>
      <c r="P434" s="4"/>
      <c r="Q434" s="5">
        <v>43370</v>
      </c>
      <c r="R434" s="5"/>
      <c r="T434" s="6"/>
    </row>
    <row r="435" spans="1:20" s="2" customFormat="1" ht="69.900000000000006" customHeight="1" x14ac:dyDescent="0.3">
      <c r="A435" s="3"/>
      <c r="B435" s="7">
        <v>434</v>
      </c>
      <c r="C435" s="4" t="s">
        <v>1482</v>
      </c>
      <c r="D435" s="4" t="s">
        <v>1483</v>
      </c>
      <c r="E435" s="4" t="s">
        <v>1484</v>
      </c>
      <c r="F435" s="4" t="s">
        <v>1385</v>
      </c>
      <c r="G435" s="4"/>
      <c r="H435" s="4"/>
      <c r="I435" s="4"/>
      <c r="J435" s="4"/>
      <c r="K435" s="4" t="s">
        <v>428</v>
      </c>
      <c r="L435" s="4" t="s">
        <v>2315</v>
      </c>
      <c r="M435" s="4"/>
      <c r="N435" s="4" t="s">
        <v>6</v>
      </c>
      <c r="O435" s="4"/>
      <c r="P435" s="4"/>
      <c r="Q435" s="5">
        <v>43370</v>
      </c>
      <c r="R435" s="5"/>
      <c r="T435" s="6"/>
    </row>
    <row r="436" spans="1:20" s="2" customFormat="1" ht="69.900000000000006" customHeight="1" x14ac:dyDescent="0.3">
      <c r="A436" s="3"/>
      <c r="B436" s="7">
        <v>435</v>
      </c>
      <c r="C436" s="4" t="s">
        <v>1485</v>
      </c>
      <c r="D436" s="4" t="s">
        <v>1486</v>
      </c>
      <c r="E436" s="4" t="s">
        <v>1487</v>
      </c>
      <c r="F436" s="4" t="s">
        <v>996</v>
      </c>
      <c r="G436" s="4"/>
      <c r="H436" s="4"/>
      <c r="I436" s="4"/>
      <c r="J436" s="4"/>
      <c r="K436" s="4" t="s">
        <v>428</v>
      </c>
      <c r="L436" s="4" t="s">
        <v>2315</v>
      </c>
      <c r="M436" s="4"/>
      <c r="N436" s="4" t="s">
        <v>6</v>
      </c>
      <c r="O436" s="4"/>
      <c r="P436" s="4"/>
      <c r="Q436" s="5">
        <v>43370</v>
      </c>
      <c r="R436" s="5"/>
      <c r="T436" s="6"/>
    </row>
    <row r="437" spans="1:20" s="2" customFormat="1" ht="69.900000000000006" customHeight="1" x14ac:dyDescent="0.3">
      <c r="A437" s="3"/>
      <c r="B437" s="7">
        <v>436</v>
      </c>
      <c r="C437" s="4" t="s">
        <v>1488</v>
      </c>
      <c r="D437" s="4" t="s">
        <v>1489</v>
      </c>
      <c r="E437" s="4" t="s">
        <v>1490</v>
      </c>
      <c r="F437" s="4" t="s">
        <v>1492</v>
      </c>
      <c r="G437" s="4"/>
      <c r="H437" s="4" t="s">
        <v>1491</v>
      </c>
      <c r="I437" s="4"/>
      <c r="J437" s="4"/>
      <c r="K437" s="4" t="s">
        <v>428</v>
      </c>
      <c r="L437" s="4" t="s">
        <v>2315</v>
      </c>
      <c r="M437" s="4"/>
      <c r="N437" s="4" t="s">
        <v>1493</v>
      </c>
      <c r="O437" s="4"/>
      <c r="P437" s="4"/>
      <c r="Q437" s="5">
        <v>39661</v>
      </c>
      <c r="R437" s="5"/>
      <c r="T437" s="6"/>
    </row>
    <row r="438" spans="1:20" s="2" customFormat="1" ht="69.900000000000006" customHeight="1" x14ac:dyDescent="0.3">
      <c r="A438" s="3"/>
      <c r="B438" s="7">
        <v>437</v>
      </c>
      <c r="C438" s="4" t="s">
        <v>1494</v>
      </c>
      <c r="D438" s="4" t="s">
        <v>1495</v>
      </c>
      <c r="E438" s="4" t="s">
        <v>1496</v>
      </c>
      <c r="F438" s="4" t="s">
        <v>1385</v>
      </c>
      <c r="G438" s="4"/>
      <c r="H438" s="4"/>
      <c r="I438" s="4"/>
      <c r="J438" s="4"/>
      <c r="K438" s="4" t="s">
        <v>428</v>
      </c>
      <c r="L438" s="4" t="s">
        <v>2315</v>
      </c>
      <c r="M438" s="4"/>
      <c r="N438" s="4" t="s">
        <v>6</v>
      </c>
      <c r="O438" s="4"/>
      <c r="P438" s="4"/>
      <c r="Q438" s="5">
        <v>41583</v>
      </c>
      <c r="R438" s="5"/>
      <c r="T438" s="6"/>
    </row>
    <row r="439" spans="1:20" s="2" customFormat="1" ht="69.900000000000006" customHeight="1" x14ac:dyDescent="0.3">
      <c r="A439" s="3"/>
      <c r="B439" s="7">
        <v>438</v>
      </c>
      <c r="C439" s="4" t="s">
        <v>1013</v>
      </c>
      <c r="D439" s="4" t="s">
        <v>1497</v>
      </c>
      <c r="E439" s="4" t="s">
        <v>1498</v>
      </c>
      <c r="F439" s="4" t="s">
        <v>757</v>
      </c>
      <c r="G439" s="4"/>
      <c r="H439" s="4" t="s">
        <v>1499</v>
      </c>
      <c r="I439" s="4"/>
      <c r="J439" s="4"/>
      <c r="K439" s="4" t="s">
        <v>428</v>
      </c>
      <c r="L439" s="4" t="s">
        <v>2315</v>
      </c>
      <c r="M439" s="4"/>
      <c r="N439" s="4" t="s">
        <v>6</v>
      </c>
      <c r="O439" s="4"/>
      <c r="P439" s="4"/>
      <c r="Q439" s="5">
        <v>41626</v>
      </c>
      <c r="R439" s="5"/>
      <c r="T439" s="6"/>
    </row>
    <row r="440" spans="1:20" s="2" customFormat="1" ht="69.900000000000006" customHeight="1" x14ac:dyDescent="0.3">
      <c r="A440" s="3"/>
      <c r="B440" s="7">
        <v>439</v>
      </c>
      <c r="C440" s="4" t="s">
        <v>1500</v>
      </c>
      <c r="D440" s="4" t="s">
        <v>1501</v>
      </c>
      <c r="E440" s="4" t="s">
        <v>1502</v>
      </c>
      <c r="F440" s="4" t="s">
        <v>1394</v>
      </c>
      <c r="G440" s="4"/>
      <c r="H440" s="4" t="s">
        <v>1503</v>
      </c>
      <c r="I440" s="4"/>
      <c r="J440" s="4"/>
      <c r="K440" s="4" t="s">
        <v>428</v>
      </c>
      <c r="L440" s="4" t="s">
        <v>2315</v>
      </c>
      <c r="M440" s="4"/>
      <c r="N440" s="4" t="s">
        <v>6</v>
      </c>
      <c r="O440" s="4"/>
      <c r="P440" s="4"/>
      <c r="Q440" s="5">
        <v>41995</v>
      </c>
      <c r="R440" s="5"/>
      <c r="T440" s="6"/>
    </row>
    <row r="441" spans="1:20" s="2" customFormat="1" ht="69.900000000000006" customHeight="1" x14ac:dyDescent="0.3">
      <c r="A441" s="3"/>
      <c r="B441" s="7">
        <v>440</v>
      </c>
      <c r="C441" s="4" t="s">
        <v>1504</v>
      </c>
      <c r="D441" s="4" t="s">
        <v>1505</v>
      </c>
      <c r="E441" s="4" t="s">
        <v>1506</v>
      </c>
      <c r="F441" s="4" t="s">
        <v>1418</v>
      </c>
      <c r="G441" s="4"/>
      <c r="H441" s="4" t="s">
        <v>1507</v>
      </c>
      <c r="I441" s="4"/>
      <c r="J441" s="4"/>
      <c r="K441" s="4" t="s">
        <v>428</v>
      </c>
      <c r="L441" s="4" t="s">
        <v>2315</v>
      </c>
      <c r="M441" s="4"/>
      <c r="N441" s="4" t="s">
        <v>6</v>
      </c>
      <c r="O441" s="4"/>
      <c r="P441" s="4"/>
      <c r="Q441" s="5">
        <v>41977</v>
      </c>
      <c r="R441" s="5"/>
      <c r="T441" s="6"/>
    </row>
    <row r="442" spans="1:20" s="2" customFormat="1" ht="69.900000000000006" customHeight="1" x14ac:dyDescent="0.3">
      <c r="A442" s="3"/>
      <c r="B442" s="7">
        <v>441</v>
      </c>
      <c r="C442" s="4" t="s">
        <v>1508</v>
      </c>
      <c r="D442" s="4" t="s">
        <v>1509</v>
      </c>
      <c r="E442" s="4" t="s">
        <v>1510</v>
      </c>
      <c r="F442" s="4" t="s">
        <v>1389</v>
      </c>
      <c r="G442" s="4"/>
      <c r="H442" s="4" t="s">
        <v>1511</v>
      </c>
      <c r="I442" s="4"/>
      <c r="J442" s="4"/>
      <c r="K442" s="4" t="s">
        <v>428</v>
      </c>
      <c r="L442" s="4" t="s">
        <v>2315</v>
      </c>
      <c r="M442" s="4"/>
      <c r="N442" s="4" t="s">
        <v>6</v>
      </c>
      <c r="O442" s="4"/>
      <c r="P442" s="4"/>
      <c r="Q442" s="5">
        <v>41942</v>
      </c>
      <c r="R442" s="5"/>
      <c r="T442" s="6"/>
    </row>
    <row r="443" spans="1:20" s="2" customFormat="1" ht="69.900000000000006" customHeight="1" x14ac:dyDescent="0.3">
      <c r="A443" s="3"/>
      <c r="B443" s="7">
        <v>442</v>
      </c>
      <c r="C443" s="4" t="s">
        <v>1512</v>
      </c>
      <c r="D443" s="4" t="s">
        <v>1513</v>
      </c>
      <c r="E443" s="4" t="s">
        <v>1514</v>
      </c>
      <c r="F443" s="4" t="s">
        <v>1385</v>
      </c>
      <c r="G443" s="4"/>
      <c r="H443" s="4"/>
      <c r="I443" s="4"/>
      <c r="J443" s="4"/>
      <c r="K443" s="4" t="s">
        <v>428</v>
      </c>
      <c r="L443" s="4" t="s">
        <v>2315</v>
      </c>
      <c r="M443" s="4"/>
      <c r="N443" s="4" t="s">
        <v>6</v>
      </c>
      <c r="O443" s="4"/>
      <c r="P443" s="4"/>
      <c r="Q443" s="5">
        <v>43370</v>
      </c>
      <c r="R443" s="5"/>
      <c r="T443" s="6"/>
    </row>
    <row r="444" spans="1:20" s="2" customFormat="1" ht="69.900000000000006" customHeight="1" x14ac:dyDescent="0.3">
      <c r="A444" s="3"/>
      <c r="B444" s="7">
        <v>443</v>
      </c>
      <c r="C444" s="4" t="s">
        <v>1515</v>
      </c>
      <c r="D444" s="4" t="s">
        <v>1516</v>
      </c>
      <c r="E444" s="4" t="s">
        <v>1517</v>
      </c>
      <c r="F444" s="4" t="s">
        <v>757</v>
      </c>
      <c r="G444" s="4"/>
      <c r="H444" s="4"/>
      <c r="I444" s="4"/>
      <c r="J444" s="4"/>
      <c r="K444" s="4" t="s">
        <v>428</v>
      </c>
      <c r="L444" s="4" t="s">
        <v>2315</v>
      </c>
      <c r="M444" s="4"/>
      <c r="N444" s="4" t="s">
        <v>6</v>
      </c>
      <c r="O444" s="4"/>
      <c r="P444" s="4"/>
      <c r="Q444" s="5">
        <v>43370</v>
      </c>
      <c r="R444" s="5"/>
      <c r="T444" s="6"/>
    </row>
    <row r="445" spans="1:20" s="2" customFormat="1" ht="69.900000000000006" customHeight="1" x14ac:dyDescent="0.3">
      <c r="A445" s="3"/>
      <c r="B445" s="7">
        <v>444</v>
      </c>
      <c r="C445" s="4" t="s">
        <v>1518</v>
      </c>
      <c r="D445" s="4" t="s">
        <v>1519</v>
      </c>
      <c r="E445" s="4" t="s">
        <v>1520</v>
      </c>
      <c r="F445" s="4" t="s">
        <v>1385</v>
      </c>
      <c r="G445" s="4"/>
      <c r="H445" s="4"/>
      <c r="I445" s="4"/>
      <c r="J445" s="4"/>
      <c r="K445" s="4" t="s">
        <v>428</v>
      </c>
      <c r="L445" s="4" t="s">
        <v>2315</v>
      </c>
      <c r="M445" s="4"/>
      <c r="N445" s="4" t="s">
        <v>6</v>
      </c>
      <c r="O445" s="4"/>
      <c r="P445" s="4"/>
      <c r="Q445" s="5">
        <v>43370</v>
      </c>
      <c r="R445" s="5"/>
      <c r="T445" s="6"/>
    </row>
    <row r="446" spans="1:20" s="2" customFormat="1" ht="69.900000000000006" customHeight="1" x14ac:dyDescent="0.3">
      <c r="A446" s="3"/>
      <c r="B446" s="7">
        <v>445</v>
      </c>
      <c r="C446" s="4" t="s">
        <v>1521</v>
      </c>
      <c r="D446" s="4" t="s">
        <v>1522</v>
      </c>
      <c r="E446" s="4" t="s">
        <v>1523</v>
      </c>
      <c r="F446" s="4" t="s">
        <v>757</v>
      </c>
      <c r="G446" s="4"/>
      <c r="H446" s="4"/>
      <c r="I446" s="4"/>
      <c r="J446" s="4"/>
      <c r="K446" s="4" t="s">
        <v>428</v>
      </c>
      <c r="L446" s="4" t="s">
        <v>2315</v>
      </c>
      <c r="M446" s="4"/>
      <c r="N446" s="4" t="s">
        <v>6</v>
      </c>
      <c r="O446" s="4"/>
      <c r="P446" s="4"/>
      <c r="Q446" s="5">
        <v>43370</v>
      </c>
      <c r="R446" s="5"/>
      <c r="T446" s="6"/>
    </row>
    <row r="447" spans="1:20" s="2" customFormat="1" ht="69.900000000000006" customHeight="1" x14ac:dyDescent="0.3">
      <c r="A447" s="3"/>
      <c r="B447" s="7">
        <v>446</v>
      </c>
      <c r="C447" s="4" t="s">
        <v>1524</v>
      </c>
      <c r="D447" s="4" t="s">
        <v>1525</v>
      </c>
      <c r="E447" s="4" t="s">
        <v>1526</v>
      </c>
      <c r="F447" s="4" t="s">
        <v>1528</v>
      </c>
      <c r="G447" s="4"/>
      <c r="H447" s="4" t="s">
        <v>1527</v>
      </c>
      <c r="I447" s="4"/>
      <c r="J447" s="4"/>
      <c r="K447" s="4" t="s">
        <v>428</v>
      </c>
      <c r="L447" s="4" t="s">
        <v>2315</v>
      </c>
      <c r="M447" s="4"/>
      <c r="N447" s="4" t="s">
        <v>1529</v>
      </c>
      <c r="O447" s="4"/>
      <c r="P447" s="4"/>
      <c r="Q447" s="5">
        <v>39794</v>
      </c>
      <c r="R447" s="5"/>
      <c r="T447" s="6"/>
    </row>
    <row r="448" spans="1:20" s="2" customFormat="1" ht="69.900000000000006" customHeight="1" x14ac:dyDescent="0.3">
      <c r="A448" s="3"/>
      <c r="B448" s="7">
        <v>447</v>
      </c>
      <c r="C448" s="4" t="s">
        <v>1530</v>
      </c>
      <c r="D448" s="4" t="s">
        <v>1531</v>
      </c>
      <c r="E448" s="4" t="s">
        <v>1532</v>
      </c>
      <c r="F448" s="4" t="s">
        <v>1404</v>
      </c>
      <c r="G448" s="4"/>
      <c r="H448" s="4"/>
      <c r="I448" s="4"/>
      <c r="J448" s="4"/>
      <c r="K448" s="4" t="s">
        <v>428</v>
      </c>
      <c r="L448" s="4" t="s">
        <v>2315</v>
      </c>
      <c r="M448" s="4"/>
      <c r="N448" s="4" t="s">
        <v>6</v>
      </c>
      <c r="O448" s="4"/>
      <c r="P448" s="4"/>
      <c r="Q448" s="5">
        <v>41583</v>
      </c>
      <c r="R448" s="5"/>
      <c r="T448" s="6"/>
    </row>
    <row r="449" spans="1:20" s="2" customFormat="1" ht="69.900000000000006" customHeight="1" x14ac:dyDescent="0.3">
      <c r="A449" s="3"/>
      <c r="B449" s="7">
        <v>448</v>
      </c>
      <c r="C449" s="4" t="s">
        <v>1533</v>
      </c>
      <c r="D449" s="4" t="s">
        <v>1534</v>
      </c>
      <c r="E449" s="4" t="s">
        <v>1535</v>
      </c>
      <c r="F449" s="4" t="s">
        <v>1389</v>
      </c>
      <c r="G449" s="4"/>
      <c r="H449" s="4" t="s">
        <v>1536</v>
      </c>
      <c r="I449" s="4"/>
      <c r="J449" s="4"/>
      <c r="K449" s="4" t="s">
        <v>428</v>
      </c>
      <c r="L449" s="4" t="s">
        <v>2315</v>
      </c>
      <c r="M449" s="4"/>
      <c r="N449" s="4" t="s">
        <v>6</v>
      </c>
      <c r="O449" s="4"/>
      <c r="P449" s="4"/>
      <c r="Q449" s="5">
        <v>41626</v>
      </c>
      <c r="R449" s="5"/>
      <c r="T449" s="6"/>
    </row>
    <row r="450" spans="1:20" s="2" customFormat="1" ht="69.900000000000006" customHeight="1" x14ac:dyDescent="0.3">
      <c r="A450" s="3"/>
      <c r="B450" s="7">
        <v>449</v>
      </c>
      <c r="C450" s="4" t="s">
        <v>1537</v>
      </c>
      <c r="D450" s="4" t="s">
        <v>1538</v>
      </c>
      <c r="E450" s="4" t="s">
        <v>1539</v>
      </c>
      <c r="F450" s="4" t="s">
        <v>1394</v>
      </c>
      <c r="G450" s="4"/>
      <c r="H450" s="4" t="s">
        <v>1540</v>
      </c>
      <c r="I450" s="4"/>
      <c r="J450" s="4"/>
      <c r="K450" s="4" t="s">
        <v>428</v>
      </c>
      <c r="L450" s="4" t="s">
        <v>2315</v>
      </c>
      <c r="M450" s="4"/>
      <c r="N450" s="4" t="s">
        <v>6</v>
      </c>
      <c r="O450" s="4"/>
      <c r="P450" s="4"/>
      <c r="Q450" s="5">
        <v>41995</v>
      </c>
      <c r="R450" s="5"/>
      <c r="T450" s="6"/>
    </row>
    <row r="451" spans="1:20" s="2" customFormat="1" ht="69.900000000000006" customHeight="1" x14ac:dyDescent="0.3">
      <c r="A451" s="3"/>
      <c r="B451" s="7">
        <v>450</v>
      </c>
      <c r="C451" s="4" t="s">
        <v>1541</v>
      </c>
      <c r="D451" s="4" t="s">
        <v>1542</v>
      </c>
      <c r="E451" s="4" t="s">
        <v>1543</v>
      </c>
      <c r="F451" s="4" t="s">
        <v>1385</v>
      </c>
      <c r="G451" s="4"/>
      <c r="H451" s="4" t="s">
        <v>1544</v>
      </c>
      <c r="I451" s="4"/>
      <c r="J451" s="4"/>
      <c r="K451" s="4" t="s">
        <v>428</v>
      </c>
      <c r="L451" s="4" t="s">
        <v>2315</v>
      </c>
      <c r="M451" s="4"/>
      <c r="N451" s="4" t="s">
        <v>6</v>
      </c>
      <c r="O451" s="4"/>
      <c r="P451" s="4"/>
      <c r="Q451" s="5">
        <v>41975</v>
      </c>
      <c r="R451" s="5"/>
      <c r="T451" s="6"/>
    </row>
    <row r="452" spans="1:20" s="2" customFormat="1" ht="69.900000000000006" customHeight="1" x14ac:dyDescent="0.3">
      <c r="A452" s="3"/>
      <c r="B452" s="7">
        <v>451</v>
      </c>
      <c r="C452" s="4" t="s">
        <v>1545</v>
      </c>
      <c r="D452" s="4" t="s">
        <v>1546</v>
      </c>
      <c r="E452" s="4" t="s">
        <v>1547</v>
      </c>
      <c r="F452" s="4" t="s">
        <v>1404</v>
      </c>
      <c r="G452" s="4"/>
      <c r="H452" s="4" t="s">
        <v>1548</v>
      </c>
      <c r="I452" s="4"/>
      <c r="J452" s="4"/>
      <c r="K452" s="4" t="s">
        <v>428</v>
      </c>
      <c r="L452" s="4" t="s">
        <v>2315</v>
      </c>
      <c r="M452" s="4"/>
      <c r="N452" s="4" t="s">
        <v>6</v>
      </c>
      <c r="O452" s="4"/>
      <c r="P452" s="4"/>
      <c r="Q452" s="5">
        <v>41942</v>
      </c>
      <c r="R452" s="5"/>
      <c r="T452" s="6"/>
    </row>
    <row r="453" spans="1:20" s="2" customFormat="1" ht="69.900000000000006" customHeight="1" x14ac:dyDescent="0.3">
      <c r="A453" s="3"/>
      <c r="B453" s="7">
        <v>452</v>
      </c>
      <c r="C453" s="4" t="s">
        <v>1549</v>
      </c>
      <c r="D453" s="4" t="s">
        <v>1550</v>
      </c>
      <c r="E453" s="4" t="s">
        <v>1551</v>
      </c>
      <c r="F453" s="4" t="s">
        <v>1426</v>
      </c>
      <c r="G453" s="4"/>
      <c r="H453" s="4" t="s">
        <v>1552</v>
      </c>
      <c r="I453" s="4"/>
      <c r="J453" s="4"/>
      <c r="K453" s="4" t="s">
        <v>428</v>
      </c>
      <c r="L453" s="4" t="s">
        <v>2315</v>
      </c>
      <c r="M453" s="4"/>
      <c r="N453" s="4" t="s">
        <v>6</v>
      </c>
      <c r="O453" s="4"/>
      <c r="P453" s="4"/>
      <c r="Q453" s="5">
        <v>39661</v>
      </c>
      <c r="R453" s="5"/>
      <c r="T453" s="6"/>
    </row>
    <row r="454" spans="1:20" s="2" customFormat="1" ht="69.900000000000006" customHeight="1" x14ac:dyDescent="0.3">
      <c r="A454" s="3"/>
      <c r="B454" s="7">
        <v>453</v>
      </c>
      <c r="C454" s="4" t="s">
        <v>1553</v>
      </c>
      <c r="D454" s="4" t="s">
        <v>1554</v>
      </c>
      <c r="E454" s="4" t="s">
        <v>1555</v>
      </c>
      <c r="F454" s="4" t="s">
        <v>1557</v>
      </c>
      <c r="G454" s="4"/>
      <c r="H454" s="4" t="s">
        <v>1556</v>
      </c>
      <c r="I454" s="4"/>
      <c r="J454" s="4"/>
      <c r="K454" s="4" t="s">
        <v>428</v>
      </c>
      <c r="L454" s="4" t="s">
        <v>2315</v>
      </c>
      <c r="M454" s="4"/>
      <c r="N454" s="4" t="s">
        <v>6</v>
      </c>
      <c r="O454" s="4"/>
      <c r="P454" s="4"/>
      <c r="Q454" s="5">
        <v>42892</v>
      </c>
      <c r="R454" s="5"/>
      <c r="T454" s="6"/>
    </row>
    <row r="455" spans="1:20" s="2" customFormat="1" ht="69.900000000000006" customHeight="1" x14ac:dyDescent="0.3">
      <c r="A455" s="3"/>
      <c r="B455" s="7">
        <v>454</v>
      </c>
      <c r="C455" s="4" t="s">
        <v>1558</v>
      </c>
      <c r="D455" s="4" t="s">
        <v>1559</v>
      </c>
      <c r="E455" s="4" t="s">
        <v>1560</v>
      </c>
      <c r="F455" s="4" t="s">
        <v>1436</v>
      </c>
      <c r="G455" s="4"/>
      <c r="H455" s="4"/>
      <c r="I455" s="4"/>
      <c r="J455" s="4"/>
      <c r="K455" s="4" t="s">
        <v>428</v>
      </c>
      <c r="L455" s="4" t="s">
        <v>2315</v>
      </c>
      <c r="M455" s="4"/>
      <c r="N455" s="4" t="s">
        <v>6</v>
      </c>
      <c r="O455" s="4"/>
      <c r="P455" s="4"/>
      <c r="Q455" s="5">
        <v>41583</v>
      </c>
      <c r="R455" s="5"/>
      <c r="T455" s="6"/>
    </row>
    <row r="456" spans="1:20" s="2" customFormat="1" ht="69.900000000000006" customHeight="1" x14ac:dyDescent="0.3">
      <c r="A456" s="3"/>
      <c r="B456" s="7">
        <v>455</v>
      </c>
      <c r="C456" s="4" t="s">
        <v>1561</v>
      </c>
      <c r="D456" s="4" t="s">
        <v>1562</v>
      </c>
      <c r="E456" s="4" t="s">
        <v>1563</v>
      </c>
      <c r="F456" s="4" t="s">
        <v>1389</v>
      </c>
      <c r="G456" s="4"/>
      <c r="H456" s="4" t="s">
        <v>1564</v>
      </c>
      <c r="I456" s="4"/>
      <c r="J456" s="4"/>
      <c r="K456" s="4" t="s">
        <v>428</v>
      </c>
      <c r="L456" s="4" t="s">
        <v>2315</v>
      </c>
      <c r="M456" s="4"/>
      <c r="N456" s="4" t="s">
        <v>6</v>
      </c>
      <c r="O456" s="4"/>
      <c r="P456" s="4"/>
      <c r="Q456" s="5">
        <v>41995</v>
      </c>
      <c r="R456" s="5"/>
      <c r="T456" s="6"/>
    </row>
    <row r="457" spans="1:20" s="2" customFormat="1" ht="73.5" customHeight="1" x14ac:dyDescent="0.3">
      <c r="A457" s="3"/>
      <c r="B457" s="7">
        <v>456</v>
      </c>
      <c r="C457" s="4" t="s">
        <v>1565</v>
      </c>
      <c r="D457" s="4" t="s">
        <v>1566</v>
      </c>
      <c r="E457" s="4" t="s">
        <v>1567</v>
      </c>
      <c r="F457" s="4" t="s">
        <v>1389</v>
      </c>
      <c r="G457" s="4"/>
      <c r="H457" s="4" t="s">
        <v>1568</v>
      </c>
      <c r="I457" s="4"/>
      <c r="J457" s="4"/>
      <c r="K457" s="4" t="s">
        <v>428</v>
      </c>
      <c r="L457" s="4" t="s">
        <v>2315</v>
      </c>
      <c r="M457" s="4"/>
      <c r="N457" s="4" t="s">
        <v>6</v>
      </c>
      <c r="O457" s="4"/>
      <c r="P457" s="4"/>
      <c r="Q457" s="5">
        <v>41975</v>
      </c>
      <c r="R457" s="5"/>
      <c r="T457" s="6"/>
    </row>
    <row r="458" spans="1:20" s="2" customFormat="1" ht="74.25" customHeight="1" x14ac:dyDescent="0.3">
      <c r="A458" s="3"/>
      <c r="B458" s="7">
        <v>457</v>
      </c>
      <c r="C458" s="4" t="s">
        <v>1569</v>
      </c>
      <c r="D458" s="4" t="s">
        <v>1570</v>
      </c>
      <c r="E458" s="4" t="s">
        <v>1571</v>
      </c>
      <c r="F458" s="4" t="s">
        <v>1426</v>
      </c>
      <c r="G458" s="4"/>
      <c r="H458" s="4" t="s">
        <v>1572</v>
      </c>
      <c r="I458" s="4"/>
      <c r="J458" s="4"/>
      <c r="K458" s="4" t="s">
        <v>428</v>
      </c>
      <c r="L458" s="4" t="s">
        <v>2315</v>
      </c>
      <c r="M458" s="4"/>
      <c r="N458" s="4" t="s">
        <v>6</v>
      </c>
      <c r="O458" s="4"/>
      <c r="P458" s="4"/>
      <c r="Q458" s="5">
        <v>41942</v>
      </c>
      <c r="R458" s="5"/>
      <c r="T458" s="6"/>
    </row>
    <row r="459" spans="1:20" s="2" customFormat="1" ht="77.25" customHeight="1" x14ac:dyDescent="0.3">
      <c r="A459" s="3"/>
      <c r="B459" s="7">
        <v>458</v>
      </c>
      <c r="C459" s="4" t="s">
        <v>1573</v>
      </c>
      <c r="D459" s="4" t="s">
        <v>1574</v>
      </c>
      <c r="E459" s="4" t="s">
        <v>1575</v>
      </c>
      <c r="F459" s="4" t="s">
        <v>1577</v>
      </c>
      <c r="G459" s="4"/>
      <c r="H459" s="4" t="s">
        <v>1576</v>
      </c>
      <c r="I459" s="4"/>
      <c r="J459" s="4"/>
      <c r="K459" s="4" t="s">
        <v>428</v>
      </c>
      <c r="L459" s="4" t="s">
        <v>2315</v>
      </c>
      <c r="M459" s="4"/>
      <c r="N459" s="4" t="s">
        <v>6</v>
      </c>
      <c r="O459" s="4"/>
      <c r="P459" s="4"/>
      <c r="Q459" s="5">
        <v>40571</v>
      </c>
      <c r="R459" s="5"/>
      <c r="T459" s="6"/>
    </row>
    <row r="460" spans="1:20" s="2" customFormat="1" ht="69.900000000000006" customHeight="1" x14ac:dyDescent="0.3">
      <c r="A460" s="3"/>
      <c r="B460" s="7">
        <v>459</v>
      </c>
      <c r="C460" s="4" t="s">
        <v>1578</v>
      </c>
      <c r="D460" s="4" t="s">
        <v>1579</v>
      </c>
      <c r="E460" s="4" t="s">
        <v>1580</v>
      </c>
      <c r="F460" s="4" t="s">
        <v>1581</v>
      </c>
      <c r="G460" s="4"/>
      <c r="H460" s="4"/>
      <c r="I460" s="4"/>
      <c r="J460" s="4"/>
      <c r="K460" s="4" t="s">
        <v>428</v>
      </c>
      <c r="L460" s="4" t="s">
        <v>2315</v>
      </c>
      <c r="M460" s="4"/>
      <c r="N460" s="4" t="s">
        <v>6</v>
      </c>
      <c r="O460" s="4"/>
      <c r="P460" s="4"/>
      <c r="Q460" s="5">
        <v>41620</v>
      </c>
      <c r="R460" s="5"/>
      <c r="T460" s="6"/>
    </row>
    <row r="461" spans="1:20" s="2" customFormat="1" ht="69.900000000000006" customHeight="1" x14ac:dyDescent="0.3">
      <c r="A461" s="3"/>
      <c r="B461" s="7">
        <v>460</v>
      </c>
      <c r="C461" s="4" t="s">
        <v>1582</v>
      </c>
      <c r="D461" s="4" t="s">
        <v>1583</v>
      </c>
      <c r="E461" s="4" t="s">
        <v>1584</v>
      </c>
      <c r="F461" s="4" t="s">
        <v>819</v>
      </c>
      <c r="G461" s="4"/>
      <c r="H461" s="4"/>
      <c r="I461" s="4"/>
      <c r="J461" s="4"/>
      <c r="K461" s="4" t="s">
        <v>428</v>
      </c>
      <c r="L461" s="4" t="s">
        <v>2315</v>
      </c>
      <c r="M461" s="4"/>
      <c r="N461" s="4" t="s">
        <v>6</v>
      </c>
      <c r="O461" s="4"/>
      <c r="P461" s="4"/>
      <c r="Q461" s="5">
        <v>41583</v>
      </c>
      <c r="R461" s="5"/>
      <c r="T461" s="6"/>
    </row>
    <row r="462" spans="1:20" s="2" customFormat="1" ht="75" customHeight="1" x14ac:dyDescent="0.3">
      <c r="A462" s="3"/>
      <c r="B462" s="7">
        <v>461</v>
      </c>
      <c r="C462" s="4" t="s">
        <v>1585</v>
      </c>
      <c r="D462" s="4" t="s">
        <v>1586</v>
      </c>
      <c r="E462" s="4" t="s">
        <v>1587</v>
      </c>
      <c r="F462" s="4" t="s">
        <v>1426</v>
      </c>
      <c r="G462" s="4"/>
      <c r="H462" s="4" t="s">
        <v>1588</v>
      </c>
      <c r="I462" s="4"/>
      <c r="J462" s="4"/>
      <c r="K462" s="4" t="s">
        <v>428</v>
      </c>
      <c r="L462" s="4" t="s">
        <v>2315</v>
      </c>
      <c r="M462" s="4"/>
      <c r="N462" s="4" t="s">
        <v>6</v>
      </c>
      <c r="O462" s="4"/>
      <c r="P462" s="4"/>
      <c r="Q462" s="5">
        <v>41995</v>
      </c>
      <c r="R462" s="5"/>
      <c r="T462" s="6"/>
    </row>
    <row r="463" spans="1:20" s="2" customFormat="1" ht="78" customHeight="1" x14ac:dyDescent="0.3">
      <c r="A463" s="3"/>
      <c r="B463" s="7">
        <v>462</v>
      </c>
      <c r="C463" s="4" t="s">
        <v>1589</v>
      </c>
      <c r="D463" s="4" t="s">
        <v>1590</v>
      </c>
      <c r="E463" s="4" t="s">
        <v>1591</v>
      </c>
      <c r="F463" s="4" t="s">
        <v>1593</v>
      </c>
      <c r="G463" s="4"/>
      <c r="H463" s="4" t="s">
        <v>1592</v>
      </c>
      <c r="I463" s="4"/>
      <c r="J463" s="4"/>
      <c r="K463" s="4" t="s">
        <v>428</v>
      </c>
      <c r="L463" s="4" t="s">
        <v>2315</v>
      </c>
      <c r="M463" s="4"/>
      <c r="N463" s="4" t="s">
        <v>1594</v>
      </c>
      <c r="O463" s="4"/>
      <c r="P463" s="4"/>
      <c r="Q463" s="5">
        <v>40653</v>
      </c>
      <c r="R463" s="5"/>
      <c r="T463" s="6"/>
    </row>
    <row r="464" spans="1:20" s="2" customFormat="1" ht="69.900000000000006" customHeight="1" x14ac:dyDescent="0.3">
      <c r="A464" s="3"/>
      <c r="B464" s="7">
        <v>463</v>
      </c>
      <c r="C464" s="4" t="s">
        <v>1595</v>
      </c>
      <c r="D464" s="4" t="s">
        <v>1596</v>
      </c>
      <c r="E464" s="4" t="s">
        <v>1597</v>
      </c>
      <c r="F464" s="4" t="s">
        <v>1399</v>
      </c>
      <c r="G464" s="4"/>
      <c r="H464" s="4"/>
      <c r="I464" s="4"/>
      <c r="J464" s="4"/>
      <c r="K464" s="4" t="s">
        <v>428</v>
      </c>
      <c r="L464" s="4" t="s">
        <v>2315</v>
      </c>
      <c r="M464" s="4"/>
      <c r="N464" s="4" t="s">
        <v>6</v>
      </c>
      <c r="O464" s="4"/>
      <c r="P464" s="4"/>
      <c r="Q464" s="5">
        <v>41584</v>
      </c>
      <c r="R464" s="5"/>
      <c r="T464" s="6"/>
    </row>
    <row r="465" spans="1:20" s="2" customFormat="1" ht="91.5" customHeight="1" x14ac:dyDescent="0.3">
      <c r="A465" s="3"/>
      <c r="B465" s="7">
        <v>464</v>
      </c>
      <c r="C465" s="4" t="s">
        <v>1598</v>
      </c>
      <c r="D465" s="4" t="s">
        <v>1599</v>
      </c>
      <c r="E465" s="4" t="s">
        <v>1600</v>
      </c>
      <c r="F465" s="4" t="s">
        <v>1000</v>
      </c>
      <c r="G465" s="4"/>
      <c r="H465" s="4" t="s">
        <v>1601</v>
      </c>
      <c r="I465" s="4"/>
      <c r="J465" s="4"/>
      <c r="K465" s="4" t="s">
        <v>428</v>
      </c>
      <c r="L465" s="4" t="s">
        <v>2315</v>
      </c>
      <c r="M465" s="4"/>
      <c r="N465" s="4" t="s">
        <v>6</v>
      </c>
      <c r="O465" s="4"/>
      <c r="P465" s="4"/>
      <c r="Q465" s="5">
        <v>41995</v>
      </c>
      <c r="R465" s="5"/>
      <c r="T465" s="6"/>
    </row>
    <row r="466" spans="1:20" s="2" customFormat="1" ht="99.75" customHeight="1" x14ac:dyDescent="0.3">
      <c r="A466" s="3"/>
      <c r="B466" s="7">
        <v>465</v>
      </c>
      <c r="C466" s="4" t="s">
        <v>1602</v>
      </c>
      <c r="D466" s="4" t="s">
        <v>1603</v>
      </c>
      <c r="E466" s="4" t="s">
        <v>1604</v>
      </c>
      <c r="F466" s="4" t="s">
        <v>757</v>
      </c>
      <c r="G466" s="4"/>
      <c r="H466" s="4" t="s">
        <v>1605</v>
      </c>
      <c r="I466" s="4"/>
      <c r="J466" s="4"/>
      <c r="K466" s="4" t="s">
        <v>428</v>
      </c>
      <c r="L466" s="4" t="s">
        <v>2315</v>
      </c>
      <c r="M466" s="4"/>
      <c r="N466" s="4" t="s">
        <v>6</v>
      </c>
      <c r="O466" s="4"/>
      <c r="P466" s="4"/>
      <c r="Q466" s="5">
        <v>41977</v>
      </c>
      <c r="R466" s="5"/>
      <c r="T466" s="6"/>
    </row>
    <row r="467" spans="1:20" s="2" customFormat="1" ht="99.75" customHeight="1" x14ac:dyDescent="0.3">
      <c r="A467" s="3"/>
      <c r="B467" s="7">
        <v>466</v>
      </c>
      <c r="C467" s="4" t="s">
        <v>1606</v>
      </c>
      <c r="D467" s="4" t="s">
        <v>1607</v>
      </c>
      <c r="E467" s="4" t="s">
        <v>1608</v>
      </c>
      <c r="F467" s="4" t="s">
        <v>1385</v>
      </c>
      <c r="G467" s="4"/>
      <c r="H467" s="4" t="s">
        <v>1609</v>
      </c>
      <c r="I467" s="4"/>
      <c r="J467" s="4"/>
      <c r="K467" s="4" t="s">
        <v>428</v>
      </c>
      <c r="L467" s="4" t="s">
        <v>2315</v>
      </c>
      <c r="M467" s="4"/>
      <c r="N467" s="4" t="s">
        <v>6</v>
      </c>
      <c r="O467" s="4"/>
      <c r="P467" s="4"/>
      <c r="Q467" s="5">
        <v>41942</v>
      </c>
      <c r="R467" s="5"/>
      <c r="T467" s="6"/>
    </row>
    <row r="468" spans="1:20" s="2" customFormat="1" ht="69.900000000000006" customHeight="1" x14ac:dyDescent="0.3">
      <c r="A468" s="3"/>
      <c r="B468" s="7">
        <v>467</v>
      </c>
      <c r="C468" s="4" t="s">
        <v>1610</v>
      </c>
      <c r="D468" s="4" t="s">
        <v>1611</v>
      </c>
      <c r="E468" s="4" t="s">
        <v>1612</v>
      </c>
      <c r="F468" s="4" t="s">
        <v>819</v>
      </c>
      <c r="G468" s="4"/>
      <c r="H468" s="4" t="s">
        <v>1613</v>
      </c>
      <c r="I468" s="4"/>
      <c r="J468" s="4"/>
      <c r="K468" s="4" t="s">
        <v>428</v>
      </c>
      <c r="L468" s="4" t="s">
        <v>2315</v>
      </c>
      <c r="M468" s="4"/>
      <c r="N468" s="4" t="s">
        <v>6</v>
      </c>
      <c r="O468" s="4"/>
      <c r="P468" s="4"/>
      <c r="Q468" s="5">
        <v>43305</v>
      </c>
      <c r="R468" s="5"/>
      <c r="T468" s="6"/>
    </row>
    <row r="469" spans="1:20" s="2" customFormat="1" ht="69.900000000000006" customHeight="1" x14ac:dyDescent="0.3">
      <c r="A469" s="3"/>
      <c r="B469" s="7">
        <v>468</v>
      </c>
      <c r="C469" s="4" t="s">
        <v>1614</v>
      </c>
      <c r="D469" s="4" t="s">
        <v>1615</v>
      </c>
      <c r="E469" s="4" t="s">
        <v>1616</v>
      </c>
      <c r="F469" s="4" t="s">
        <v>819</v>
      </c>
      <c r="G469" s="4"/>
      <c r="H469" s="4"/>
      <c r="I469" s="4"/>
      <c r="J469" s="4"/>
      <c r="K469" s="4" t="s">
        <v>428</v>
      </c>
      <c r="L469" s="4" t="s">
        <v>2315</v>
      </c>
      <c r="M469" s="4"/>
      <c r="N469" s="4" t="s">
        <v>6</v>
      </c>
      <c r="O469" s="4"/>
      <c r="P469" s="4"/>
      <c r="Q469" s="5">
        <v>41584</v>
      </c>
      <c r="R469" s="5"/>
      <c r="T469" s="6"/>
    </row>
    <row r="470" spans="1:20" s="2" customFormat="1" ht="69.900000000000006" customHeight="1" x14ac:dyDescent="0.3">
      <c r="A470" s="3"/>
      <c r="B470" s="7">
        <v>469</v>
      </c>
      <c r="C470" s="4" t="s">
        <v>1617</v>
      </c>
      <c r="D470" s="4" t="s">
        <v>1618</v>
      </c>
      <c r="E470" s="4" t="s">
        <v>1619</v>
      </c>
      <c r="F470" s="4" t="s">
        <v>1389</v>
      </c>
      <c r="G470" s="4"/>
      <c r="H470" s="4" t="s">
        <v>1620</v>
      </c>
      <c r="I470" s="4"/>
      <c r="J470" s="4"/>
      <c r="K470" s="4" t="s">
        <v>428</v>
      </c>
      <c r="L470" s="4" t="s">
        <v>2315</v>
      </c>
      <c r="M470" s="4"/>
      <c r="N470" s="4" t="s">
        <v>6</v>
      </c>
      <c r="O470" s="4"/>
      <c r="P470" s="4"/>
      <c r="Q470" s="5">
        <v>41626</v>
      </c>
      <c r="R470" s="5"/>
      <c r="T470" s="6"/>
    </row>
    <row r="471" spans="1:20" s="2" customFormat="1" ht="75" customHeight="1" x14ac:dyDescent="0.3">
      <c r="A471" s="3"/>
      <c r="B471" s="7">
        <v>470</v>
      </c>
      <c r="C471" s="4" t="s">
        <v>1621</v>
      </c>
      <c r="D471" s="4" t="s">
        <v>1622</v>
      </c>
      <c r="E471" s="4" t="s">
        <v>1623</v>
      </c>
      <c r="F471" s="4" t="s">
        <v>1466</v>
      </c>
      <c r="G471" s="4"/>
      <c r="H471" s="4" t="s">
        <v>1624</v>
      </c>
      <c r="I471" s="4"/>
      <c r="J471" s="4"/>
      <c r="K471" s="4" t="s">
        <v>428</v>
      </c>
      <c r="L471" s="4" t="s">
        <v>2315</v>
      </c>
      <c r="M471" s="4"/>
      <c r="N471" s="4" t="s">
        <v>6</v>
      </c>
      <c r="O471" s="4"/>
      <c r="P471" s="4"/>
      <c r="Q471" s="5">
        <v>41995</v>
      </c>
      <c r="R471" s="5"/>
      <c r="T471" s="6"/>
    </row>
    <row r="472" spans="1:20" s="2" customFormat="1" ht="96.75" customHeight="1" x14ac:dyDescent="0.3">
      <c r="A472" s="3"/>
      <c r="B472" s="7">
        <v>471</v>
      </c>
      <c r="C472" s="4" t="s">
        <v>1625</v>
      </c>
      <c r="D472" s="4" t="s">
        <v>1626</v>
      </c>
      <c r="E472" s="4" t="s">
        <v>1627</v>
      </c>
      <c r="F472" s="4" t="s">
        <v>1418</v>
      </c>
      <c r="G472" s="4"/>
      <c r="H472" s="4" t="s">
        <v>1628</v>
      </c>
      <c r="I472" s="4"/>
      <c r="J472" s="4"/>
      <c r="K472" s="4" t="s">
        <v>428</v>
      </c>
      <c r="L472" s="4" t="s">
        <v>2315</v>
      </c>
      <c r="M472" s="4"/>
      <c r="N472" s="4" t="s">
        <v>6</v>
      </c>
      <c r="O472" s="4"/>
      <c r="P472" s="4"/>
      <c r="Q472" s="5">
        <v>41977</v>
      </c>
      <c r="R472" s="5"/>
      <c r="T472" s="6"/>
    </row>
    <row r="473" spans="1:20" s="2" customFormat="1" ht="100.5" customHeight="1" x14ac:dyDescent="0.3">
      <c r="A473" s="3"/>
      <c r="B473" s="7">
        <v>472</v>
      </c>
      <c r="C473" s="4" t="s">
        <v>1629</v>
      </c>
      <c r="D473" s="4" t="s">
        <v>1630</v>
      </c>
      <c r="E473" s="4" t="s">
        <v>1631</v>
      </c>
      <c r="F473" s="4" t="s">
        <v>757</v>
      </c>
      <c r="G473" s="4"/>
      <c r="H473" s="4" t="s">
        <v>1632</v>
      </c>
      <c r="I473" s="4"/>
      <c r="J473" s="4"/>
      <c r="K473" s="4" t="s">
        <v>428</v>
      </c>
      <c r="L473" s="4" t="s">
        <v>2315</v>
      </c>
      <c r="M473" s="4"/>
      <c r="N473" s="4" t="s">
        <v>6</v>
      </c>
      <c r="O473" s="4"/>
      <c r="P473" s="4"/>
      <c r="Q473" s="5">
        <v>41942</v>
      </c>
      <c r="R473" s="5"/>
      <c r="T473" s="6"/>
    </row>
    <row r="474" spans="1:20" s="2" customFormat="1" ht="69.900000000000006" customHeight="1" x14ac:dyDescent="0.3">
      <c r="A474" s="3"/>
      <c r="B474" s="7">
        <v>473</v>
      </c>
      <c r="C474" s="4" t="s">
        <v>1633</v>
      </c>
      <c r="D474" s="4" t="s">
        <v>1634</v>
      </c>
      <c r="E474" s="4" t="s">
        <v>1635</v>
      </c>
      <c r="F474" s="4" t="s">
        <v>1399</v>
      </c>
      <c r="G474" s="4"/>
      <c r="H474" s="4" t="s">
        <v>1636</v>
      </c>
      <c r="I474" s="4"/>
      <c r="J474" s="4"/>
      <c r="K474" s="4" t="s">
        <v>428</v>
      </c>
      <c r="L474" s="4" t="s">
        <v>2315</v>
      </c>
      <c r="M474" s="4"/>
      <c r="N474" s="4" t="s">
        <v>6</v>
      </c>
      <c r="O474" s="4"/>
      <c r="P474" s="4"/>
      <c r="Q474" s="5">
        <v>43305</v>
      </c>
      <c r="R474" s="5"/>
      <c r="T474" s="6"/>
    </row>
    <row r="475" spans="1:20" s="2" customFormat="1" ht="69.900000000000006" customHeight="1" x14ac:dyDescent="0.3">
      <c r="A475" s="3"/>
      <c r="B475" s="7">
        <v>474</v>
      </c>
      <c r="C475" s="4" t="s">
        <v>1637</v>
      </c>
      <c r="D475" s="4" t="s">
        <v>1638</v>
      </c>
      <c r="E475" s="4" t="s">
        <v>1639</v>
      </c>
      <c r="F475" s="4" t="s">
        <v>1385</v>
      </c>
      <c r="G475" s="4"/>
      <c r="H475" s="4"/>
      <c r="I475" s="4"/>
      <c r="J475" s="4"/>
      <c r="K475" s="4" t="s">
        <v>428</v>
      </c>
      <c r="L475" s="4" t="s">
        <v>2315</v>
      </c>
      <c r="M475" s="4"/>
      <c r="N475" s="4" t="s">
        <v>6</v>
      </c>
      <c r="O475" s="4"/>
      <c r="P475" s="4"/>
      <c r="Q475" s="5">
        <v>41584</v>
      </c>
      <c r="R475" s="5"/>
      <c r="T475" s="6"/>
    </row>
    <row r="476" spans="1:20" s="2" customFormat="1" ht="69.900000000000006" customHeight="1" x14ac:dyDescent="0.3">
      <c r="A476" s="3"/>
      <c r="B476" s="7">
        <v>475</v>
      </c>
      <c r="C476" s="4" t="s">
        <v>1640</v>
      </c>
      <c r="D476" s="4" t="s">
        <v>1641</v>
      </c>
      <c r="E476" s="4" t="s">
        <v>1642</v>
      </c>
      <c r="F476" s="4" t="s">
        <v>1389</v>
      </c>
      <c r="G476" s="4"/>
      <c r="H476" s="4" t="s">
        <v>1643</v>
      </c>
      <c r="I476" s="4"/>
      <c r="J476" s="4"/>
      <c r="K476" s="4" t="s">
        <v>428</v>
      </c>
      <c r="L476" s="4" t="s">
        <v>2315</v>
      </c>
      <c r="M476" s="4"/>
      <c r="N476" s="4" t="s">
        <v>6</v>
      </c>
      <c r="O476" s="4"/>
      <c r="P476" s="4"/>
      <c r="Q476" s="5">
        <v>41626</v>
      </c>
      <c r="R476" s="5"/>
      <c r="T476" s="6"/>
    </row>
    <row r="477" spans="1:20" s="2" customFormat="1" ht="72" customHeight="1" x14ac:dyDescent="0.3">
      <c r="A477" s="3"/>
      <c r="B477" s="7">
        <v>476</v>
      </c>
      <c r="C477" s="4" t="s">
        <v>1644</v>
      </c>
      <c r="D477" s="4" t="s">
        <v>1645</v>
      </c>
      <c r="E477" s="4" t="s">
        <v>1646</v>
      </c>
      <c r="F477" s="4" t="s">
        <v>1431</v>
      </c>
      <c r="G477" s="4"/>
      <c r="H477" s="4" t="s">
        <v>1647</v>
      </c>
      <c r="I477" s="4"/>
      <c r="J477" s="4"/>
      <c r="K477" s="4" t="s">
        <v>428</v>
      </c>
      <c r="L477" s="4" t="s">
        <v>2315</v>
      </c>
      <c r="M477" s="4"/>
      <c r="N477" s="4" t="s">
        <v>6</v>
      </c>
      <c r="O477" s="4"/>
      <c r="P477" s="4"/>
      <c r="Q477" s="5">
        <v>41975</v>
      </c>
      <c r="R477" s="5"/>
      <c r="T477" s="6"/>
    </row>
    <row r="478" spans="1:20" s="2" customFormat="1" ht="73.5" customHeight="1" x14ac:dyDescent="0.3">
      <c r="A478" s="3"/>
      <c r="B478" s="7">
        <v>477</v>
      </c>
      <c r="C478" s="4" t="s">
        <v>1648</v>
      </c>
      <c r="D478" s="4" t="s">
        <v>1649</v>
      </c>
      <c r="E478" s="4" t="s">
        <v>1650</v>
      </c>
      <c r="F478" s="4" t="s">
        <v>1418</v>
      </c>
      <c r="G478" s="4"/>
      <c r="H478" s="4" t="s">
        <v>1651</v>
      </c>
      <c r="I478" s="4"/>
      <c r="J478" s="4"/>
      <c r="K478" s="4" t="s">
        <v>428</v>
      </c>
      <c r="L478" s="4" t="s">
        <v>2315</v>
      </c>
      <c r="M478" s="4"/>
      <c r="N478" s="4" t="s">
        <v>6</v>
      </c>
      <c r="O478" s="4"/>
      <c r="P478" s="4"/>
      <c r="Q478" s="5">
        <v>41943</v>
      </c>
      <c r="R478" s="5"/>
      <c r="T478" s="6"/>
    </row>
    <row r="479" spans="1:20" s="2" customFormat="1" ht="81" customHeight="1" x14ac:dyDescent="0.3">
      <c r="A479" s="3"/>
      <c r="B479" s="7">
        <v>478</v>
      </c>
      <c r="C479" s="4" t="s">
        <v>1652</v>
      </c>
      <c r="D479" s="4" t="s">
        <v>1653</v>
      </c>
      <c r="E479" s="4" t="s">
        <v>1654</v>
      </c>
      <c r="F479" s="4" t="s">
        <v>1655</v>
      </c>
      <c r="G479" s="4"/>
      <c r="H479" s="4" t="s">
        <v>699</v>
      </c>
      <c r="I479" s="4"/>
      <c r="J479" s="4"/>
      <c r="K479" s="4" t="s">
        <v>428</v>
      </c>
      <c r="L479" s="4" t="s">
        <v>2315</v>
      </c>
      <c r="M479" s="4"/>
      <c r="N479" s="4" t="s">
        <v>1656</v>
      </c>
      <c r="O479" s="4"/>
      <c r="P479" s="4"/>
      <c r="Q479" s="5">
        <v>40451</v>
      </c>
      <c r="R479" s="5"/>
      <c r="T479" s="6"/>
    </row>
    <row r="480" spans="1:20" s="2" customFormat="1" ht="69.900000000000006" customHeight="1" x14ac:dyDescent="0.3">
      <c r="A480" s="3"/>
      <c r="B480" s="7">
        <v>479</v>
      </c>
      <c r="C480" s="4" t="s">
        <v>1657</v>
      </c>
      <c r="D480" s="4" t="s">
        <v>1658</v>
      </c>
      <c r="E480" s="4" t="s">
        <v>1659</v>
      </c>
      <c r="F480" s="4" t="s">
        <v>1385</v>
      </c>
      <c r="G480" s="4"/>
      <c r="H480" s="4"/>
      <c r="I480" s="4"/>
      <c r="J480" s="4"/>
      <c r="K480" s="4" t="s">
        <v>428</v>
      </c>
      <c r="L480" s="4" t="s">
        <v>2315</v>
      </c>
      <c r="M480" s="4"/>
      <c r="N480" s="4" t="s">
        <v>6</v>
      </c>
      <c r="O480" s="4"/>
      <c r="P480" s="4"/>
      <c r="Q480" s="5">
        <v>41562</v>
      </c>
      <c r="R480" s="5"/>
      <c r="T480" s="6"/>
    </row>
    <row r="481" spans="1:20" s="2" customFormat="1" ht="69.900000000000006" customHeight="1" x14ac:dyDescent="0.3">
      <c r="A481" s="3"/>
      <c r="B481" s="7">
        <v>480</v>
      </c>
      <c r="C481" s="4" t="s">
        <v>1660</v>
      </c>
      <c r="D481" s="4" t="s">
        <v>1661</v>
      </c>
      <c r="E481" s="4" t="s">
        <v>1662</v>
      </c>
      <c r="F481" s="4" t="s">
        <v>1431</v>
      </c>
      <c r="G481" s="4"/>
      <c r="H481" s="4"/>
      <c r="I481" s="4"/>
      <c r="J481" s="4"/>
      <c r="K481" s="4" t="s">
        <v>428</v>
      </c>
      <c r="L481" s="4" t="s">
        <v>2315</v>
      </c>
      <c r="M481" s="4"/>
      <c r="N481" s="4" t="s">
        <v>6</v>
      </c>
      <c r="O481" s="4"/>
      <c r="P481" s="4"/>
      <c r="Q481" s="5">
        <v>41625</v>
      </c>
      <c r="R481" s="5"/>
      <c r="T481" s="6"/>
    </row>
    <row r="482" spans="1:20" s="2" customFormat="1" ht="74.25" customHeight="1" x14ac:dyDescent="0.3">
      <c r="A482" s="3"/>
      <c r="B482" s="7">
        <v>481</v>
      </c>
      <c r="C482" s="4" t="s">
        <v>1663</v>
      </c>
      <c r="D482" s="4" t="s">
        <v>1664</v>
      </c>
      <c r="E482" s="4" t="s">
        <v>1665</v>
      </c>
      <c r="F482" s="4" t="s">
        <v>1667</v>
      </c>
      <c r="G482" s="4"/>
      <c r="H482" s="4" t="s">
        <v>1666</v>
      </c>
      <c r="I482" s="4"/>
      <c r="J482" s="4"/>
      <c r="K482" s="4" t="s">
        <v>428</v>
      </c>
      <c r="L482" s="4" t="s">
        <v>2315</v>
      </c>
      <c r="M482" s="4"/>
      <c r="N482" s="4" t="s">
        <v>1668</v>
      </c>
      <c r="O482" s="4"/>
      <c r="P482" s="4"/>
      <c r="Q482" s="5">
        <v>38631</v>
      </c>
      <c r="R482" s="5"/>
      <c r="T482" s="6"/>
    </row>
    <row r="483" spans="1:20" s="2" customFormat="1" ht="98.25" customHeight="1" x14ac:dyDescent="0.3">
      <c r="A483" s="3"/>
      <c r="B483" s="7">
        <v>482</v>
      </c>
      <c r="C483" s="4" t="s">
        <v>1669</v>
      </c>
      <c r="D483" s="4" t="s">
        <v>1670</v>
      </c>
      <c r="E483" s="4" t="s">
        <v>1671</v>
      </c>
      <c r="F483" s="4" t="s">
        <v>1394</v>
      </c>
      <c r="G483" s="4"/>
      <c r="H483" s="4" t="s">
        <v>1672</v>
      </c>
      <c r="I483" s="4"/>
      <c r="J483" s="4"/>
      <c r="K483" s="4" t="s">
        <v>428</v>
      </c>
      <c r="L483" s="4" t="s">
        <v>2315</v>
      </c>
      <c r="M483" s="4"/>
      <c r="N483" s="4" t="s">
        <v>6</v>
      </c>
      <c r="O483" s="4"/>
      <c r="P483" s="4"/>
      <c r="Q483" s="5">
        <v>41992</v>
      </c>
      <c r="R483" s="5"/>
      <c r="T483" s="6"/>
    </row>
    <row r="484" spans="1:20" s="2" customFormat="1" ht="114.75" customHeight="1" x14ac:dyDescent="0.3">
      <c r="A484" s="3"/>
      <c r="B484" s="7">
        <v>483</v>
      </c>
      <c r="C484" s="4" t="s">
        <v>1673</v>
      </c>
      <c r="D484" s="4" t="s">
        <v>1674</v>
      </c>
      <c r="E484" s="4" t="s">
        <v>1675</v>
      </c>
      <c r="F484" s="4" t="s">
        <v>1677</v>
      </c>
      <c r="G484" s="4"/>
      <c r="H484" s="4" t="s">
        <v>1676</v>
      </c>
      <c r="I484" s="4"/>
      <c r="J484" s="4"/>
      <c r="K484" s="4" t="s">
        <v>428</v>
      </c>
      <c r="L484" s="4" t="s">
        <v>2315</v>
      </c>
      <c r="M484" s="4"/>
      <c r="N484" s="4" t="s">
        <v>6</v>
      </c>
      <c r="O484" s="4"/>
      <c r="P484" s="4"/>
      <c r="Q484" s="5">
        <v>41975</v>
      </c>
      <c r="R484" s="5"/>
      <c r="T484" s="6"/>
    </row>
    <row r="485" spans="1:20" s="2" customFormat="1" ht="114.75" customHeight="1" x14ac:dyDescent="0.3">
      <c r="A485" s="3"/>
      <c r="B485" s="7">
        <v>484</v>
      </c>
      <c r="C485" s="4" t="s">
        <v>1678</v>
      </c>
      <c r="D485" s="4" t="s">
        <v>1679</v>
      </c>
      <c r="E485" s="4" t="s">
        <v>1680</v>
      </c>
      <c r="F485" s="4" t="s">
        <v>1418</v>
      </c>
      <c r="G485" s="4"/>
      <c r="H485" s="4" t="s">
        <v>1681</v>
      </c>
      <c r="I485" s="4"/>
      <c r="J485" s="4"/>
      <c r="K485" s="4" t="s">
        <v>428</v>
      </c>
      <c r="L485" s="4" t="s">
        <v>2315</v>
      </c>
      <c r="M485" s="4"/>
      <c r="N485" s="4" t="s">
        <v>6</v>
      </c>
      <c r="O485" s="4"/>
      <c r="P485" s="4"/>
      <c r="Q485" s="5">
        <v>41939</v>
      </c>
      <c r="R485" s="5"/>
      <c r="T485" s="6"/>
    </row>
    <row r="486" spans="1:20" s="2" customFormat="1" ht="78.75" customHeight="1" x14ac:dyDescent="0.3">
      <c r="A486" s="3"/>
      <c r="B486" s="7">
        <v>485</v>
      </c>
      <c r="C486" s="4" t="s">
        <v>1682</v>
      </c>
      <c r="D486" s="4" t="s">
        <v>1683</v>
      </c>
      <c r="E486" s="4" t="s">
        <v>1684</v>
      </c>
      <c r="F486" s="4" t="s">
        <v>1686</v>
      </c>
      <c r="G486" s="4"/>
      <c r="H486" s="4" t="s">
        <v>1685</v>
      </c>
      <c r="I486" s="4"/>
      <c r="J486" s="4"/>
      <c r="K486" s="4" t="s">
        <v>428</v>
      </c>
      <c r="L486" s="4" t="s">
        <v>2315</v>
      </c>
      <c r="M486" s="4"/>
      <c r="N486" s="4" t="s">
        <v>1687</v>
      </c>
      <c r="O486" s="4"/>
      <c r="P486" s="4"/>
      <c r="Q486" s="5">
        <v>41528</v>
      </c>
      <c r="R486" s="5"/>
      <c r="T486" s="6"/>
    </row>
    <row r="487" spans="1:20" s="2" customFormat="1" ht="69.900000000000006" customHeight="1" x14ac:dyDescent="0.3">
      <c r="A487" s="3"/>
      <c r="B487" s="7">
        <v>486</v>
      </c>
      <c r="C487" s="4" t="s">
        <v>1688</v>
      </c>
      <c r="D487" s="4" t="s">
        <v>1689</v>
      </c>
      <c r="E487" s="4" t="s">
        <v>1690</v>
      </c>
      <c r="F487" s="4" t="s">
        <v>819</v>
      </c>
      <c r="G487" s="4"/>
      <c r="H487" s="4" t="s">
        <v>1691</v>
      </c>
      <c r="I487" s="4"/>
      <c r="J487" s="4"/>
      <c r="K487" s="4" t="s">
        <v>428</v>
      </c>
      <c r="L487" s="4" t="s">
        <v>2315</v>
      </c>
      <c r="M487" s="4"/>
      <c r="N487" s="4" t="s">
        <v>6</v>
      </c>
      <c r="O487" s="4"/>
      <c r="P487" s="4"/>
      <c r="Q487" s="5">
        <v>43305</v>
      </c>
      <c r="R487" s="5"/>
      <c r="T487" s="6"/>
    </row>
    <row r="488" spans="1:20" s="2" customFormat="1" ht="69.900000000000006" customHeight="1" x14ac:dyDescent="0.3">
      <c r="A488" s="3"/>
      <c r="B488" s="7">
        <v>487</v>
      </c>
      <c r="C488" s="4" t="s">
        <v>1692</v>
      </c>
      <c r="D488" s="4" t="s">
        <v>1693</v>
      </c>
      <c r="E488" s="4" t="s">
        <v>1694</v>
      </c>
      <c r="F488" s="4" t="s">
        <v>1426</v>
      </c>
      <c r="G488" s="4"/>
      <c r="H488" s="4"/>
      <c r="I488" s="4"/>
      <c r="J488" s="4"/>
      <c r="K488" s="4" t="s">
        <v>428</v>
      </c>
      <c r="L488" s="4" t="s">
        <v>2315</v>
      </c>
      <c r="M488" s="4"/>
      <c r="N488" s="4" t="s">
        <v>6</v>
      </c>
      <c r="O488" s="4"/>
      <c r="P488" s="4"/>
      <c r="Q488" s="5">
        <v>41584</v>
      </c>
      <c r="R488" s="5"/>
      <c r="T488" s="6"/>
    </row>
    <row r="489" spans="1:20" s="2" customFormat="1" ht="69.900000000000006" customHeight="1" x14ac:dyDescent="0.3">
      <c r="A489" s="3"/>
      <c r="B489" s="7">
        <v>488</v>
      </c>
      <c r="C489" s="4" t="s">
        <v>1695</v>
      </c>
      <c r="D489" s="4" t="s">
        <v>1696</v>
      </c>
      <c r="E489" s="4" t="s">
        <v>1697</v>
      </c>
      <c r="F489" s="4" t="s">
        <v>1431</v>
      </c>
      <c r="G489" s="4"/>
      <c r="H489" s="4" t="s">
        <v>1698</v>
      </c>
      <c r="I489" s="4"/>
      <c r="J489" s="4"/>
      <c r="K489" s="4" t="s">
        <v>428</v>
      </c>
      <c r="L489" s="4" t="s">
        <v>2315</v>
      </c>
      <c r="M489" s="4"/>
      <c r="N489" s="4" t="s">
        <v>6</v>
      </c>
      <c r="O489" s="4"/>
      <c r="P489" s="4"/>
      <c r="Q489" s="5">
        <v>41626</v>
      </c>
      <c r="R489" s="5"/>
      <c r="T489" s="6"/>
    </row>
    <row r="490" spans="1:20" s="2" customFormat="1" ht="69.900000000000006" customHeight="1" x14ac:dyDescent="0.3">
      <c r="A490" s="3"/>
      <c r="B490" s="7">
        <v>489</v>
      </c>
      <c r="C490" s="4" t="s">
        <v>1699</v>
      </c>
      <c r="D490" s="4" t="s">
        <v>1700</v>
      </c>
      <c r="E490" s="4" t="s">
        <v>1701</v>
      </c>
      <c r="F490" s="4" t="s">
        <v>1431</v>
      </c>
      <c r="G490" s="4"/>
      <c r="H490" s="4"/>
      <c r="I490" s="4"/>
      <c r="J490" s="4"/>
      <c r="K490" s="4" t="s">
        <v>428</v>
      </c>
      <c r="L490" s="4" t="s">
        <v>2315</v>
      </c>
      <c r="M490" s="4"/>
      <c r="N490" s="4" t="s">
        <v>6</v>
      </c>
      <c r="O490" s="4"/>
      <c r="P490" s="4"/>
      <c r="Q490" s="5">
        <v>42936</v>
      </c>
      <c r="R490" s="5"/>
      <c r="T490" s="6"/>
    </row>
    <row r="491" spans="1:20" s="2" customFormat="1" ht="88.5" customHeight="1" x14ac:dyDescent="0.3">
      <c r="A491" s="3"/>
      <c r="B491" s="7">
        <v>490</v>
      </c>
      <c r="C491" s="4" t="s">
        <v>1702</v>
      </c>
      <c r="D491" s="4" t="s">
        <v>1703</v>
      </c>
      <c r="E491" s="4" t="s">
        <v>1704</v>
      </c>
      <c r="F491" s="4" t="s">
        <v>1385</v>
      </c>
      <c r="G491" s="4"/>
      <c r="H491" s="4" t="s">
        <v>1705</v>
      </c>
      <c r="I491" s="4"/>
      <c r="J491" s="4"/>
      <c r="K491" s="4" t="s">
        <v>428</v>
      </c>
      <c r="L491" s="4" t="s">
        <v>2315</v>
      </c>
      <c r="M491" s="4"/>
      <c r="N491" s="4" t="s">
        <v>6</v>
      </c>
      <c r="O491" s="4"/>
      <c r="P491" s="4"/>
      <c r="Q491" s="5">
        <v>41943</v>
      </c>
      <c r="R491" s="5"/>
      <c r="T491" s="6"/>
    </row>
    <row r="492" spans="1:20" s="2" customFormat="1" ht="69.900000000000006" customHeight="1" x14ac:dyDescent="0.3">
      <c r="A492" s="3"/>
      <c r="B492" s="7">
        <v>491</v>
      </c>
      <c r="C492" s="4" t="s">
        <v>1706</v>
      </c>
      <c r="D492" s="4" t="s">
        <v>1707</v>
      </c>
      <c r="E492" s="4" t="s">
        <v>1708</v>
      </c>
      <c r="F492" s="4" t="s">
        <v>1710</v>
      </c>
      <c r="G492" s="4"/>
      <c r="H492" s="4" t="s">
        <v>1709</v>
      </c>
      <c r="I492" s="4"/>
      <c r="J492" s="4"/>
      <c r="K492" s="4" t="s">
        <v>428</v>
      </c>
      <c r="L492" s="4" t="s">
        <v>2315</v>
      </c>
      <c r="M492" s="4"/>
      <c r="N492" s="4" t="s">
        <v>6</v>
      </c>
      <c r="O492" s="4"/>
      <c r="P492" s="4"/>
      <c r="Q492" s="5">
        <v>42936</v>
      </c>
      <c r="R492" s="5"/>
      <c r="T492" s="6"/>
    </row>
    <row r="493" spans="1:20" s="2" customFormat="1" ht="69.900000000000006" customHeight="1" x14ac:dyDescent="0.3">
      <c r="A493" s="3"/>
      <c r="B493" s="7">
        <v>492</v>
      </c>
      <c r="C493" s="4" t="s">
        <v>1711</v>
      </c>
      <c r="D493" s="4" t="s">
        <v>1712</v>
      </c>
      <c r="E493" s="4" t="s">
        <v>1713</v>
      </c>
      <c r="F493" s="4" t="s">
        <v>1714</v>
      </c>
      <c r="G493" s="4"/>
      <c r="H493" s="4"/>
      <c r="I493" s="4"/>
      <c r="J493" s="4"/>
      <c r="K493" s="4" t="s">
        <v>428</v>
      </c>
      <c r="L493" s="4" t="s">
        <v>2315</v>
      </c>
      <c r="M493" s="4"/>
      <c r="N493" s="4" t="s">
        <v>1715</v>
      </c>
      <c r="O493" s="4"/>
      <c r="P493" s="4"/>
      <c r="Q493" s="5">
        <v>41584</v>
      </c>
      <c r="R493" s="5"/>
      <c r="T493" s="6"/>
    </row>
    <row r="494" spans="1:20" s="2" customFormat="1" ht="69.900000000000006" customHeight="1" x14ac:dyDescent="0.3">
      <c r="A494" s="3"/>
      <c r="B494" s="7">
        <v>493</v>
      </c>
      <c r="C494" s="4" t="s">
        <v>1716</v>
      </c>
      <c r="D494" s="4" t="s">
        <v>1717</v>
      </c>
      <c r="E494" s="4" t="s">
        <v>1718</v>
      </c>
      <c r="F494" s="4" t="s">
        <v>1389</v>
      </c>
      <c r="G494" s="4"/>
      <c r="H494" s="4" t="s">
        <v>1719</v>
      </c>
      <c r="I494" s="4"/>
      <c r="J494" s="4"/>
      <c r="K494" s="4" t="s">
        <v>428</v>
      </c>
      <c r="L494" s="4" t="s">
        <v>2315</v>
      </c>
      <c r="M494" s="4"/>
      <c r="N494" s="4" t="s">
        <v>6</v>
      </c>
      <c r="O494" s="4"/>
      <c r="P494" s="4"/>
      <c r="Q494" s="5">
        <v>41626</v>
      </c>
      <c r="R494" s="5"/>
      <c r="T494" s="6"/>
    </row>
    <row r="495" spans="1:20" s="2" customFormat="1" ht="69.900000000000006" customHeight="1" x14ac:dyDescent="0.3">
      <c r="A495" s="3"/>
      <c r="B495" s="7">
        <v>494</v>
      </c>
      <c r="C495" s="4" t="s">
        <v>1720</v>
      </c>
      <c r="D495" s="4" t="s">
        <v>1721</v>
      </c>
      <c r="E495" s="4" t="s">
        <v>1722</v>
      </c>
      <c r="F495" s="4" t="s">
        <v>1724</v>
      </c>
      <c r="G495" s="4"/>
      <c r="H495" s="4" t="s">
        <v>1723</v>
      </c>
      <c r="I495" s="4"/>
      <c r="J495" s="4"/>
      <c r="K495" s="4" t="s">
        <v>428</v>
      </c>
      <c r="L495" s="4" t="s">
        <v>2315</v>
      </c>
      <c r="M495" s="4"/>
      <c r="N495" s="4" t="s">
        <v>6</v>
      </c>
      <c r="O495" s="4"/>
      <c r="P495" s="4"/>
      <c r="Q495" s="5">
        <v>41463</v>
      </c>
      <c r="R495" s="5"/>
      <c r="T495" s="6"/>
    </row>
    <row r="496" spans="1:20" s="2" customFormat="1" ht="74.25" customHeight="1" x14ac:dyDescent="0.3">
      <c r="A496" s="3"/>
      <c r="B496" s="7">
        <v>495</v>
      </c>
      <c r="C496" s="4" t="s">
        <v>1725</v>
      </c>
      <c r="D496" s="4" t="s">
        <v>1726</v>
      </c>
      <c r="E496" s="4" t="s">
        <v>1727</v>
      </c>
      <c r="F496" s="4" t="s">
        <v>1399</v>
      </c>
      <c r="G496" s="4"/>
      <c r="H496" s="4" t="s">
        <v>1728</v>
      </c>
      <c r="I496" s="4"/>
      <c r="J496" s="4"/>
      <c r="K496" s="4" t="s">
        <v>428</v>
      </c>
      <c r="L496" s="4" t="s">
        <v>2315</v>
      </c>
      <c r="M496" s="4"/>
      <c r="N496" s="4" t="s">
        <v>6</v>
      </c>
      <c r="O496" s="4"/>
      <c r="P496" s="4"/>
      <c r="Q496" s="5">
        <v>41975</v>
      </c>
      <c r="R496" s="5"/>
      <c r="T496" s="6"/>
    </row>
    <row r="497" spans="1:20" s="2" customFormat="1" ht="92.25" customHeight="1" x14ac:dyDescent="0.3">
      <c r="A497" s="3"/>
      <c r="B497" s="7">
        <v>496</v>
      </c>
      <c r="C497" s="4" t="s">
        <v>1729</v>
      </c>
      <c r="D497" s="4" t="s">
        <v>1730</v>
      </c>
      <c r="E497" s="4" t="s">
        <v>1731</v>
      </c>
      <c r="F497" s="4" t="s">
        <v>1404</v>
      </c>
      <c r="G497" s="4"/>
      <c r="H497" s="4" t="s">
        <v>1732</v>
      </c>
      <c r="I497" s="4"/>
      <c r="J497" s="4"/>
      <c r="K497" s="4" t="s">
        <v>428</v>
      </c>
      <c r="L497" s="4" t="s">
        <v>2315</v>
      </c>
      <c r="M497" s="4"/>
      <c r="N497" s="4" t="s">
        <v>6</v>
      </c>
      <c r="O497" s="4"/>
      <c r="P497" s="4"/>
      <c r="Q497" s="5">
        <v>41943</v>
      </c>
      <c r="R497" s="5"/>
      <c r="T497" s="6"/>
    </row>
    <row r="498" spans="1:20" s="2" customFormat="1" ht="69.900000000000006" customHeight="1" x14ac:dyDescent="0.3">
      <c r="A498" s="3"/>
      <c r="B498" s="7">
        <v>497</v>
      </c>
      <c r="C498" s="4" t="s">
        <v>1733</v>
      </c>
      <c r="D498" s="4" t="s">
        <v>1734</v>
      </c>
      <c r="E498" s="4" t="s">
        <v>1735</v>
      </c>
      <c r="F498" s="4" t="s">
        <v>1394</v>
      </c>
      <c r="G498" s="4"/>
      <c r="H498" s="4"/>
      <c r="I498" s="4"/>
      <c r="J498" s="4"/>
      <c r="K498" s="4" t="s">
        <v>428</v>
      </c>
      <c r="L498" s="4" t="s">
        <v>2315</v>
      </c>
      <c r="M498" s="4"/>
      <c r="N498" s="4" t="s">
        <v>6</v>
      </c>
      <c r="O498" s="4"/>
      <c r="P498" s="4"/>
      <c r="Q498" s="5">
        <v>41584</v>
      </c>
      <c r="R498" s="5"/>
      <c r="T498" s="6"/>
    </row>
    <row r="499" spans="1:20" s="2" customFormat="1" ht="69.900000000000006" customHeight="1" x14ac:dyDescent="0.3">
      <c r="A499" s="3"/>
      <c r="B499" s="7">
        <v>498</v>
      </c>
      <c r="C499" s="4" t="s">
        <v>1736</v>
      </c>
      <c r="D499" s="4" t="s">
        <v>1737</v>
      </c>
      <c r="E499" s="4" t="s">
        <v>1738</v>
      </c>
      <c r="F499" s="4" t="s">
        <v>757</v>
      </c>
      <c r="G499" s="4"/>
      <c r="H499" s="4"/>
      <c r="I499" s="4"/>
      <c r="J499" s="4"/>
      <c r="K499" s="4" t="s">
        <v>428</v>
      </c>
      <c r="L499" s="4" t="s">
        <v>2315</v>
      </c>
      <c r="M499" s="4"/>
      <c r="N499" s="4" t="s">
        <v>6</v>
      </c>
      <c r="O499" s="4"/>
      <c r="P499" s="4"/>
      <c r="Q499" s="5">
        <v>41626</v>
      </c>
      <c r="R499" s="5"/>
      <c r="T499" s="6"/>
    </row>
    <row r="500" spans="1:20" s="2" customFormat="1" ht="69.900000000000006" customHeight="1" x14ac:dyDescent="0.3">
      <c r="A500" s="3"/>
      <c r="B500" s="7">
        <v>499</v>
      </c>
      <c r="C500" s="4" t="s">
        <v>1739</v>
      </c>
      <c r="D500" s="4" t="s">
        <v>1740</v>
      </c>
      <c r="E500" s="4" t="s">
        <v>1741</v>
      </c>
      <c r="F500" s="4" t="s">
        <v>1743</v>
      </c>
      <c r="G500" s="4"/>
      <c r="H500" s="4" t="s">
        <v>1742</v>
      </c>
      <c r="I500" s="4"/>
      <c r="J500" s="4"/>
      <c r="K500" s="4" t="s">
        <v>428</v>
      </c>
      <c r="L500" s="4" t="s">
        <v>2315</v>
      </c>
      <c r="M500" s="4"/>
      <c r="N500" s="4" t="s">
        <v>6</v>
      </c>
      <c r="O500" s="4"/>
      <c r="P500" s="4"/>
      <c r="Q500" s="5">
        <v>41463</v>
      </c>
      <c r="R500" s="5"/>
      <c r="T500" s="6"/>
    </row>
    <row r="501" spans="1:20" s="2" customFormat="1" ht="72.75" customHeight="1" x14ac:dyDescent="0.3">
      <c r="A501" s="3"/>
      <c r="B501" s="7">
        <v>500</v>
      </c>
      <c r="C501" s="4" t="s">
        <v>1744</v>
      </c>
      <c r="D501" s="4" t="s">
        <v>1745</v>
      </c>
      <c r="E501" s="4" t="s">
        <v>1746</v>
      </c>
      <c r="F501" s="4" t="s">
        <v>1471</v>
      </c>
      <c r="G501" s="4"/>
      <c r="H501" s="4" t="s">
        <v>1747</v>
      </c>
      <c r="I501" s="4"/>
      <c r="J501" s="4"/>
      <c r="K501" s="4" t="s">
        <v>428</v>
      </c>
      <c r="L501" s="4" t="s">
        <v>2315</v>
      </c>
      <c r="M501" s="4"/>
      <c r="N501" s="4" t="s">
        <v>6</v>
      </c>
      <c r="O501" s="4"/>
      <c r="P501" s="4"/>
      <c r="Q501" s="5">
        <v>41970</v>
      </c>
      <c r="R501" s="5"/>
      <c r="T501" s="6"/>
    </row>
    <row r="502" spans="1:20" s="2" customFormat="1" ht="92.25" customHeight="1" x14ac:dyDescent="0.3">
      <c r="A502" s="3"/>
      <c r="B502" s="7">
        <v>501</v>
      </c>
      <c r="C502" s="4" t="s">
        <v>1748</v>
      </c>
      <c r="D502" s="4" t="s">
        <v>1749</v>
      </c>
      <c r="E502" s="4" t="s">
        <v>1750</v>
      </c>
      <c r="F502" s="4" t="s">
        <v>757</v>
      </c>
      <c r="G502" s="4"/>
      <c r="H502" s="4" t="s">
        <v>1751</v>
      </c>
      <c r="I502" s="4"/>
      <c r="J502" s="4"/>
      <c r="K502" s="4" t="s">
        <v>428</v>
      </c>
      <c r="L502" s="4" t="s">
        <v>2315</v>
      </c>
      <c r="M502" s="4"/>
      <c r="N502" s="4" t="s">
        <v>6</v>
      </c>
      <c r="O502" s="4"/>
      <c r="P502" s="4"/>
      <c r="Q502" s="5">
        <v>41943</v>
      </c>
      <c r="R502" s="5"/>
      <c r="T502" s="6"/>
    </row>
    <row r="503" spans="1:20" s="2" customFormat="1" ht="69.900000000000006" customHeight="1" x14ac:dyDescent="0.3">
      <c r="A503" s="3"/>
      <c r="B503" s="7">
        <v>502</v>
      </c>
      <c r="C503" s="4" t="s">
        <v>1752</v>
      </c>
      <c r="D503" s="4" t="s">
        <v>1753</v>
      </c>
      <c r="E503" s="4" t="s">
        <v>1754</v>
      </c>
      <c r="F503" s="4" t="s">
        <v>757</v>
      </c>
      <c r="G503" s="4"/>
      <c r="H503" s="4"/>
      <c r="I503" s="4"/>
      <c r="J503" s="4"/>
      <c r="K503" s="4" t="s">
        <v>428</v>
      </c>
      <c r="L503" s="4" t="s">
        <v>2315</v>
      </c>
      <c r="M503" s="4"/>
      <c r="N503" s="4" t="s">
        <v>6</v>
      </c>
      <c r="O503" s="4"/>
      <c r="P503" s="4"/>
      <c r="Q503" s="5">
        <v>41584</v>
      </c>
      <c r="R503" s="5"/>
      <c r="T503" s="6"/>
    </row>
    <row r="504" spans="1:20" s="2" customFormat="1" ht="69.900000000000006" customHeight="1" x14ac:dyDescent="0.3">
      <c r="A504" s="3"/>
      <c r="B504" s="7">
        <v>503</v>
      </c>
      <c r="C504" s="4" t="s">
        <v>1755</v>
      </c>
      <c r="D504" s="4" t="s">
        <v>1756</v>
      </c>
      <c r="E504" s="4" t="s">
        <v>1757</v>
      </c>
      <c r="F504" s="4" t="s">
        <v>1389</v>
      </c>
      <c r="G504" s="4"/>
      <c r="H504" s="4" t="s">
        <v>1758</v>
      </c>
      <c r="I504" s="4"/>
      <c r="J504" s="4"/>
      <c r="K504" s="4" t="s">
        <v>428</v>
      </c>
      <c r="L504" s="4" t="s">
        <v>2315</v>
      </c>
      <c r="M504" s="4"/>
      <c r="N504" s="4" t="s">
        <v>6</v>
      </c>
      <c r="O504" s="4"/>
      <c r="P504" s="4"/>
      <c r="Q504" s="5">
        <v>41626</v>
      </c>
      <c r="R504" s="5"/>
      <c r="T504" s="6"/>
    </row>
    <row r="505" spans="1:20" s="2" customFormat="1" ht="74.25" customHeight="1" x14ac:dyDescent="0.3">
      <c r="A505" s="3"/>
      <c r="B505" s="7">
        <v>504</v>
      </c>
      <c r="C505" s="4" t="s">
        <v>1759</v>
      </c>
      <c r="D505" s="4" t="s">
        <v>1760</v>
      </c>
      <c r="E505" s="4" t="s">
        <v>1761</v>
      </c>
      <c r="F505" s="4" t="s">
        <v>757</v>
      </c>
      <c r="G505" s="4"/>
      <c r="H505" s="4" t="s">
        <v>1762</v>
      </c>
      <c r="I505" s="4"/>
      <c r="J505" s="4"/>
      <c r="K505" s="4" t="s">
        <v>428</v>
      </c>
      <c r="L505" s="4" t="s">
        <v>2315</v>
      </c>
      <c r="M505" s="4"/>
      <c r="N505" s="4" t="s">
        <v>6</v>
      </c>
      <c r="O505" s="4"/>
      <c r="P505" s="4"/>
      <c r="Q505" s="5">
        <v>41977</v>
      </c>
      <c r="R505" s="5"/>
      <c r="T505" s="6"/>
    </row>
    <row r="506" spans="1:20" s="2" customFormat="1" ht="94.5" customHeight="1" x14ac:dyDescent="0.3">
      <c r="A506" s="3"/>
      <c r="B506" s="7">
        <v>505</v>
      </c>
      <c r="C506" s="4" t="s">
        <v>1763</v>
      </c>
      <c r="D506" s="4" t="s">
        <v>1764</v>
      </c>
      <c r="E506" s="4" t="s">
        <v>1765</v>
      </c>
      <c r="F506" s="4" t="s">
        <v>1389</v>
      </c>
      <c r="G506" s="4"/>
      <c r="H506" s="4" t="s">
        <v>1766</v>
      </c>
      <c r="I506" s="4"/>
      <c r="J506" s="4"/>
      <c r="K506" s="4" t="s">
        <v>428</v>
      </c>
      <c r="L506" s="4" t="s">
        <v>2315</v>
      </c>
      <c r="M506" s="4"/>
      <c r="N506" s="4" t="s">
        <v>6</v>
      </c>
      <c r="O506" s="4"/>
      <c r="P506" s="4"/>
      <c r="Q506" s="5">
        <v>41943</v>
      </c>
      <c r="R506" s="5"/>
      <c r="T506" s="6"/>
    </row>
    <row r="507" spans="1:20" s="2" customFormat="1" ht="87.75" customHeight="1" x14ac:dyDescent="0.3">
      <c r="A507" s="3"/>
      <c r="B507" s="7">
        <v>506</v>
      </c>
      <c r="C507" s="4" t="s">
        <v>1767</v>
      </c>
      <c r="D507" s="4" t="s">
        <v>1768</v>
      </c>
      <c r="E507" s="4" t="s">
        <v>1769</v>
      </c>
      <c r="F507" s="4" t="s">
        <v>1577</v>
      </c>
      <c r="G507" s="4"/>
      <c r="H507" s="4" t="s">
        <v>1592</v>
      </c>
      <c r="I507" s="4"/>
      <c r="J507" s="4"/>
      <c r="K507" s="4" t="s">
        <v>428</v>
      </c>
      <c r="L507" s="4" t="s">
        <v>2315</v>
      </c>
      <c r="M507" s="4"/>
      <c r="N507" s="4" t="s">
        <v>1770</v>
      </c>
      <c r="O507" s="4"/>
      <c r="P507" s="4"/>
      <c r="Q507" s="5">
        <v>40571</v>
      </c>
      <c r="R507" s="5"/>
      <c r="T507" s="6"/>
    </row>
    <row r="508" spans="1:20" s="2" customFormat="1" ht="69.900000000000006" customHeight="1" x14ac:dyDescent="0.3">
      <c r="A508" s="3"/>
      <c r="B508" s="7">
        <v>507</v>
      </c>
      <c r="C508" s="4" t="s">
        <v>1771</v>
      </c>
      <c r="D508" s="4" t="s">
        <v>1772</v>
      </c>
      <c r="E508" s="4" t="s">
        <v>1773</v>
      </c>
      <c r="F508" s="4" t="s">
        <v>757</v>
      </c>
      <c r="G508" s="4"/>
      <c r="H508" s="4"/>
      <c r="I508" s="4"/>
      <c r="J508" s="4"/>
      <c r="K508" s="4" t="s">
        <v>428</v>
      </c>
      <c r="L508" s="4" t="s">
        <v>2315</v>
      </c>
      <c r="M508" s="4"/>
      <c r="N508" s="4" t="s">
        <v>6</v>
      </c>
      <c r="O508" s="4"/>
      <c r="P508" s="4"/>
      <c r="Q508" s="5">
        <v>41584</v>
      </c>
      <c r="R508" s="5"/>
      <c r="T508" s="6"/>
    </row>
    <row r="509" spans="1:20" s="2" customFormat="1" ht="69.900000000000006" customHeight="1" x14ac:dyDescent="0.3">
      <c r="A509" s="3"/>
      <c r="B509" s="7">
        <v>508</v>
      </c>
      <c r="C509" s="4" t="s">
        <v>1774</v>
      </c>
      <c r="D509" s="4" t="s">
        <v>1775</v>
      </c>
      <c r="E509" s="4" t="s">
        <v>1776</v>
      </c>
      <c r="F509" s="4" t="s">
        <v>757</v>
      </c>
      <c r="G509" s="4"/>
      <c r="H509" s="4" t="s">
        <v>1777</v>
      </c>
      <c r="I509" s="4"/>
      <c r="J509" s="4"/>
      <c r="K509" s="4" t="s">
        <v>428</v>
      </c>
      <c r="L509" s="4" t="s">
        <v>2315</v>
      </c>
      <c r="M509" s="4"/>
      <c r="N509" s="4" t="s">
        <v>6</v>
      </c>
      <c r="O509" s="4"/>
      <c r="P509" s="4"/>
      <c r="Q509" s="5">
        <v>41975</v>
      </c>
      <c r="R509" s="5"/>
      <c r="T509" s="6"/>
    </row>
    <row r="510" spans="1:20" s="2" customFormat="1" ht="87" customHeight="1" x14ac:dyDescent="0.3">
      <c r="A510" s="3"/>
      <c r="B510" s="7">
        <v>509</v>
      </c>
      <c r="C510" s="4" t="s">
        <v>1778</v>
      </c>
      <c r="D510" s="4" t="s">
        <v>1779</v>
      </c>
      <c r="E510" s="4" t="s">
        <v>1780</v>
      </c>
      <c r="F510" s="4" t="s">
        <v>1404</v>
      </c>
      <c r="G510" s="4"/>
      <c r="H510" s="4" t="s">
        <v>1781</v>
      </c>
      <c r="I510" s="4"/>
      <c r="J510" s="4"/>
      <c r="K510" s="4" t="s">
        <v>428</v>
      </c>
      <c r="L510" s="4" t="s">
        <v>2315</v>
      </c>
      <c r="M510" s="4"/>
      <c r="N510" s="4" t="s">
        <v>6</v>
      </c>
      <c r="O510" s="4"/>
      <c r="P510" s="4"/>
      <c r="Q510" s="5">
        <v>41943</v>
      </c>
      <c r="R510" s="5"/>
      <c r="T510" s="6"/>
    </row>
    <row r="511" spans="1:20" s="2" customFormat="1" ht="86.25" customHeight="1" x14ac:dyDescent="0.3">
      <c r="A511" s="3"/>
      <c r="B511" s="7">
        <v>510</v>
      </c>
      <c r="C511" s="4" t="s">
        <v>1782</v>
      </c>
      <c r="D511" s="4" t="s">
        <v>1783</v>
      </c>
      <c r="E511" s="4" t="s">
        <v>1784</v>
      </c>
      <c r="F511" s="4" t="s">
        <v>1785</v>
      </c>
      <c r="G511" s="4"/>
      <c r="H511" s="4" t="s">
        <v>1527</v>
      </c>
      <c r="I511" s="4"/>
      <c r="J511" s="4"/>
      <c r="K511" s="4" t="s">
        <v>428</v>
      </c>
      <c r="L511" s="4" t="s">
        <v>2315</v>
      </c>
      <c r="M511" s="4"/>
      <c r="N511" s="4" t="s">
        <v>1786</v>
      </c>
      <c r="O511" s="4"/>
      <c r="P511" s="4"/>
      <c r="Q511" s="5">
        <v>39661</v>
      </c>
      <c r="R511" s="5"/>
      <c r="T511" s="6"/>
    </row>
    <row r="512" spans="1:20" s="2" customFormat="1" ht="69.900000000000006" customHeight="1" x14ac:dyDescent="0.3">
      <c r="A512" s="3"/>
      <c r="B512" s="7">
        <v>511</v>
      </c>
      <c r="C512" s="4" t="s">
        <v>1787</v>
      </c>
      <c r="D512" s="4" t="s">
        <v>1788</v>
      </c>
      <c r="E512" s="4" t="s">
        <v>1789</v>
      </c>
      <c r="F512" s="4" t="s">
        <v>1791</v>
      </c>
      <c r="G512" s="4"/>
      <c r="H512" s="4" t="s">
        <v>1790</v>
      </c>
      <c r="I512" s="4"/>
      <c r="J512" s="4"/>
      <c r="K512" s="4" t="s">
        <v>428</v>
      </c>
      <c r="L512" s="4" t="s">
        <v>2315</v>
      </c>
      <c r="M512" s="4"/>
      <c r="N512" s="4" t="s">
        <v>6</v>
      </c>
      <c r="O512" s="4"/>
      <c r="P512" s="4"/>
      <c r="Q512" s="5">
        <v>41654</v>
      </c>
      <c r="R512" s="5"/>
      <c r="T512" s="6"/>
    </row>
    <row r="513" spans="1:20" s="2" customFormat="1" ht="69.900000000000006" customHeight="1" x14ac:dyDescent="0.3">
      <c r="A513" s="3"/>
      <c r="B513" s="7">
        <v>512</v>
      </c>
      <c r="C513" s="4" t="s">
        <v>1792</v>
      </c>
      <c r="D513" s="4" t="s">
        <v>1793</v>
      </c>
      <c r="E513" s="4" t="s">
        <v>1794</v>
      </c>
      <c r="F513" s="4" t="s">
        <v>757</v>
      </c>
      <c r="G513" s="4"/>
      <c r="H513" s="4"/>
      <c r="I513" s="4"/>
      <c r="J513" s="4"/>
      <c r="K513" s="4" t="s">
        <v>428</v>
      </c>
      <c r="L513" s="4" t="s">
        <v>2315</v>
      </c>
      <c r="M513" s="4"/>
      <c r="N513" s="4" t="s">
        <v>6</v>
      </c>
      <c r="O513" s="4"/>
      <c r="P513" s="4"/>
      <c r="Q513" s="5">
        <v>41584</v>
      </c>
      <c r="R513" s="5"/>
      <c r="T513" s="6"/>
    </row>
    <row r="514" spans="1:20" s="2" customFormat="1" ht="75.75" customHeight="1" x14ac:dyDescent="0.3">
      <c r="A514" s="3"/>
      <c r="B514" s="7">
        <v>513</v>
      </c>
      <c r="C514" s="4" t="s">
        <v>1795</v>
      </c>
      <c r="D514" s="4" t="s">
        <v>1796</v>
      </c>
      <c r="E514" s="4" t="s">
        <v>1797</v>
      </c>
      <c r="F514" s="4" t="s">
        <v>1389</v>
      </c>
      <c r="G514" s="4"/>
      <c r="H514" s="4" t="s">
        <v>1798</v>
      </c>
      <c r="I514" s="4"/>
      <c r="J514" s="4"/>
      <c r="K514" s="4" t="s">
        <v>428</v>
      </c>
      <c r="L514" s="4" t="s">
        <v>2315</v>
      </c>
      <c r="M514" s="4"/>
      <c r="N514" s="4" t="s">
        <v>6</v>
      </c>
      <c r="O514" s="4"/>
      <c r="P514" s="4"/>
      <c r="Q514" s="5">
        <v>41977</v>
      </c>
      <c r="R514" s="5"/>
      <c r="T514" s="6"/>
    </row>
    <row r="515" spans="1:20" s="2" customFormat="1" ht="98.25" customHeight="1" x14ac:dyDescent="0.3">
      <c r="A515" s="3"/>
      <c r="B515" s="7">
        <v>514</v>
      </c>
      <c r="C515" s="4" t="s">
        <v>1799</v>
      </c>
      <c r="D515" s="4" t="s">
        <v>1800</v>
      </c>
      <c r="E515" s="4" t="s">
        <v>1801</v>
      </c>
      <c r="F515" s="4" t="s">
        <v>1426</v>
      </c>
      <c r="G515" s="4"/>
      <c r="H515" s="4" t="s">
        <v>1802</v>
      </c>
      <c r="I515" s="4"/>
      <c r="J515" s="4"/>
      <c r="K515" s="4" t="s">
        <v>428</v>
      </c>
      <c r="L515" s="4" t="s">
        <v>2315</v>
      </c>
      <c r="M515" s="4"/>
      <c r="N515" s="4" t="s">
        <v>6</v>
      </c>
      <c r="O515" s="4"/>
      <c r="P515" s="4"/>
      <c r="Q515" s="5">
        <v>41943</v>
      </c>
      <c r="R515" s="5"/>
      <c r="T515" s="6"/>
    </row>
    <row r="516" spans="1:20" s="2" customFormat="1" ht="99" customHeight="1" x14ac:dyDescent="0.3">
      <c r="A516" s="3"/>
      <c r="B516" s="7">
        <v>515</v>
      </c>
      <c r="C516" s="4" t="s">
        <v>1803</v>
      </c>
      <c r="D516" s="4" t="s">
        <v>1804</v>
      </c>
      <c r="E516" s="4" t="s">
        <v>1805</v>
      </c>
      <c r="F516" s="4" t="s">
        <v>1807</v>
      </c>
      <c r="G516" s="4"/>
      <c r="H516" s="4" t="s">
        <v>1806</v>
      </c>
      <c r="I516" s="4"/>
      <c r="J516" s="4"/>
      <c r="K516" s="4" t="s">
        <v>428</v>
      </c>
      <c r="L516" s="4" t="s">
        <v>2315</v>
      </c>
      <c r="M516" s="4"/>
      <c r="N516" s="4" t="s">
        <v>6</v>
      </c>
      <c r="O516" s="4"/>
      <c r="P516" s="4"/>
      <c r="Q516" s="5">
        <v>40462</v>
      </c>
      <c r="R516" s="5"/>
      <c r="T516" s="6"/>
    </row>
    <row r="517" spans="1:20" s="2" customFormat="1" ht="89.25" customHeight="1" x14ac:dyDescent="0.3">
      <c r="A517" s="3"/>
      <c r="B517" s="7">
        <v>516</v>
      </c>
      <c r="C517" s="4" t="s">
        <v>1808</v>
      </c>
      <c r="D517" s="4" t="s">
        <v>1809</v>
      </c>
      <c r="E517" s="4" t="s">
        <v>1810</v>
      </c>
      <c r="F517" s="4" t="s">
        <v>1426</v>
      </c>
      <c r="G517" s="4"/>
      <c r="H517" s="4"/>
      <c r="I517" s="4"/>
      <c r="J517" s="4"/>
      <c r="K517" s="4" t="s">
        <v>428</v>
      </c>
      <c r="L517" s="4" t="s">
        <v>2315</v>
      </c>
      <c r="M517" s="4"/>
      <c r="N517" s="4" t="s">
        <v>6</v>
      </c>
      <c r="O517" s="4"/>
      <c r="P517" s="4"/>
      <c r="Q517" s="5">
        <v>41584</v>
      </c>
      <c r="R517" s="5"/>
      <c r="T517" s="6"/>
    </row>
    <row r="518" spans="1:20" s="2" customFormat="1" ht="69.900000000000006" customHeight="1" x14ac:dyDescent="0.3">
      <c r="A518" s="3"/>
      <c r="B518" s="7">
        <v>517</v>
      </c>
      <c r="C518" s="4" t="s">
        <v>1811</v>
      </c>
      <c r="D518" s="4" t="s">
        <v>1812</v>
      </c>
      <c r="E518" s="4" t="s">
        <v>1813</v>
      </c>
      <c r="F518" s="4" t="s">
        <v>1655</v>
      </c>
      <c r="G518" s="4"/>
      <c r="H518" s="4"/>
      <c r="I518" s="4"/>
      <c r="J518" s="4"/>
      <c r="K518" s="4" t="s">
        <v>428</v>
      </c>
      <c r="L518" s="4" t="s">
        <v>2315</v>
      </c>
      <c r="M518" s="4"/>
      <c r="N518" s="4" t="s">
        <v>6</v>
      </c>
      <c r="O518" s="4"/>
      <c r="P518" s="4"/>
      <c r="Q518" s="5">
        <v>42619</v>
      </c>
      <c r="R518" s="5"/>
      <c r="T518" s="6"/>
    </row>
    <row r="519" spans="1:20" s="2" customFormat="1" ht="69.900000000000006" customHeight="1" x14ac:dyDescent="0.3">
      <c r="A519" s="3"/>
      <c r="B519" s="7">
        <v>518</v>
      </c>
      <c r="C519" s="4" t="s">
        <v>1814</v>
      </c>
      <c r="D519" s="4" t="s">
        <v>1815</v>
      </c>
      <c r="E519" s="4" t="s">
        <v>1816</v>
      </c>
      <c r="F519" s="4" t="s">
        <v>1818</v>
      </c>
      <c r="G519" s="4"/>
      <c r="H519" s="4" t="s">
        <v>1817</v>
      </c>
      <c r="I519" s="4"/>
      <c r="J519" s="4"/>
      <c r="K519" s="4" t="s">
        <v>428</v>
      </c>
      <c r="L519" s="4" t="s">
        <v>2315</v>
      </c>
      <c r="M519" s="4"/>
      <c r="N519" s="4" t="s">
        <v>6</v>
      </c>
      <c r="O519" s="4"/>
      <c r="P519" s="4"/>
      <c r="Q519" s="5">
        <v>41654</v>
      </c>
      <c r="R519" s="5"/>
      <c r="T519" s="6"/>
    </row>
    <row r="520" spans="1:20" s="2" customFormat="1" ht="75.75" customHeight="1" x14ac:dyDescent="0.3">
      <c r="A520" s="3"/>
      <c r="B520" s="7">
        <v>519</v>
      </c>
      <c r="C520" s="4" t="s">
        <v>1819</v>
      </c>
      <c r="D520" s="4" t="s">
        <v>1820</v>
      </c>
      <c r="E520" s="4" t="s">
        <v>1821</v>
      </c>
      <c r="F520" s="4" t="s">
        <v>1822</v>
      </c>
      <c r="G520" s="4"/>
      <c r="H520" s="4" t="s">
        <v>1806</v>
      </c>
      <c r="I520" s="4"/>
      <c r="J520" s="4"/>
      <c r="K520" s="4" t="s">
        <v>428</v>
      </c>
      <c r="L520" s="4" t="s">
        <v>2315</v>
      </c>
      <c r="M520" s="4"/>
      <c r="N520" s="4" t="s">
        <v>1823</v>
      </c>
      <c r="O520" s="4"/>
      <c r="P520" s="4"/>
      <c r="Q520" s="5">
        <v>40571</v>
      </c>
      <c r="R520" s="5"/>
      <c r="T520" s="6"/>
    </row>
    <row r="521" spans="1:20" s="2" customFormat="1" ht="69.900000000000006" customHeight="1" x14ac:dyDescent="0.3">
      <c r="A521" s="3"/>
      <c r="B521" s="7">
        <v>520</v>
      </c>
      <c r="C521" s="4" t="s">
        <v>1824</v>
      </c>
      <c r="D521" s="4" t="s">
        <v>1825</v>
      </c>
      <c r="E521" s="4" t="s">
        <v>1826</v>
      </c>
      <c r="F521" s="4" t="s">
        <v>1404</v>
      </c>
      <c r="G521" s="4"/>
      <c r="H521" s="4"/>
      <c r="I521" s="4"/>
      <c r="J521" s="4"/>
      <c r="K521" s="4" t="s">
        <v>428</v>
      </c>
      <c r="L521" s="4" t="s">
        <v>2315</v>
      </c>
      <c r="M521" s="4"/>
      <c r="N521" s="4" t="s">
        <v>6</v>
      </c>
      <c r="O521" s="4"/>
      <c r="P521" s="4"/>
      <c r="Q521" s="5">
        <v>41584</v>
      </c>
      <c r="R521" s="5"/>
      <c r="T521" s="6"/>
    </row>
    <row r="522" spans="1:20" s="2" customFormat="1" ht="69.900000000000006" customHeight="1" x14ac:dyDescent="0.3">
      <c r="A522" s="3"/>
      <c r="B522" s="7">
        <v>521</v>
      </c>
      <c r="C522" s="4" t="s">
        <v>1827</v>
      </c>
      <c r="D522" s="4" t="s">
        <v>1828</v>
      </c>
      <c r="E522" s="4" t="s">
        <v>1829</v>
      </c>
      <c r="F522" s="4" t="s">
        <v>1389</v>
      </c>
      <c r="G522" s="4"/>
      <c r="H522" s="4" t="s">
        <v>1830</v>
      </c>
      <c r="I522" s="4"/>
      <c r="J522" s="4"/>
      <c r="K522" s="4" t="s">
        <v>428</v>
      </c>
      <c r="L522" s="4" t="s">
        <v>2315</v>
      </c>
      <c r="M522" s="4"/>
      <c r="N522" s="4" t="s">
        <v>6</v>
      </c>
      <c r="O522" s="4"/>
      <c r="P522" s="4"/>
      <c r="Q522" s="5">
        <v>41626</v>
      </c>
      <c r="R522" s="5"/>
      <c r="T522" s="6"/>
    </row>
    <row r="523" spans="1:20" s="2" customFormat="1" ht="87" customHeight="1" x14ac:dyDescent="0.3">
      <c r="A523" s="3"/>
      <c r="B523" s="7">
        <v>522</v>
      </c>
      <c r="C523" s="4" t="s">
        <v>1831</v>
      </c>
      <c r="D523" s="4" t="s">
        <v>1832</v>
      </c>
      <c r="E523" s="4" t="s">
        <v>1833</v>
      </c>
      <c r="F523" s="4" t="s">
        <v>757</v>
      </c>
      <c r="G523" s="4"/>
      <c r="H523" s="4" t="s">
        <v>1834</v>
      </c>
      <c r="I523" s="4"/>
      <c r="J523" s="4"/>
      <c r="K523" s="4" t="s">
        <v>428</v>
      </c>
      <c r="L523" s="4" t="s">
        <v>2315</v>
      </c>
      <c r="M523" s="4"/>
      <c r="N523" s="4" t="s">
        <v>6</v>
      </c>
      <c r="O523" s="4"/>
      <c r="P523" s="4"/>
      <c r="Q523" s="5">
        <v>41975</v>
      </c>
      <c r="R523" s="5"/>
      <c r="T523" s="6"/>
    </row>
    <row r="524" spans="1:20" s="2" customFormat="1" ht="99.75" customHeight="1" x14ac:dyDescent="0.3">
      <c r="A524" s="3"/>
      <c r="B524" s="7">
        <v>523</v>
      </c>
      <c r="C524" s="4" t="s">
        <v>1835</v>
      </c>
      <c r="D524" s="4" t="s">
        <v>1836</v>
      </c>
      <c r="E524" s="4" t="s">
        <v>1837</v>
      </c>
      <c r="F524" s="4" t="s">
        <v>1385</v>
      </c>
      <c r="G524" s="4"/>
      <c r="H524" s="4" t="s">
        <v>1838</v>
      </c>
      <c r="I524" s="4"/>
      <c r="J524" s="4"/>
      <c r="K524" s="4" t="s">
        <v>428</v>
      </c>
      <c r="L524" s="4" t="s">
        <v>2315</v>
      </c>
      <c r="M524" s="4"/>
      <c r="N524" s="4" t="s">
        <v>6</v>
      </c>
      <c r="O524" s="4"/>
      <c r="P524" s="4"/>
      <c r="Q524" s="5">
        <v>41943</v>
      </c>
      <c r="R524" s="5"/>
      <c r="T524" s="6"/>
    </row>
    <row r="525" spans="1:20" s="2" customFormat="1" ht="69.900000000000006" customHeight="1" x14ac:dyDescent="0.3">
      <c r="A525" s="3"/>
      <c r="B525" s="7">
        <v>524</v>
      </c>
      <c r="C525" s="4" t="s">
        <v>1839</v>
      </c>
      <c r="D525" s="4" t="s">
        <v>1840</v>
      </c>
      <c r="E525" s="4" t="s">
        <v>1841</v>
      </c>
      <c r="F525" s="4" t="s">
        <v>1842</v>
      </c>
      <c r="G525" s="4"/>
      <c r="H525" s="4"/>
      <c r="I525" s="4"/>
      <c r="J525" s="4"/>
      <c r="K525" s="4" t="s">
        <v>428</v>
      </c>
      <c r="L525" s="4" t="s">
        <v>2315</v>
      </c>
      <c r="M525" s="4"/>
      <c r="N525" s="4" t="s">
        <v>6</v>
      </c>
      <c r="O525" s="4"/>
      <c r="P525" s="4"/>
      <c r="Q525" s="5">
        <v>42958</v>
      </c>
      <c r="R525" s="5"/>
      <c r="T525" s="6"/>
    </row>
    <row r="526" spans="1:20" s="2" customFormat="1" ht="69.900000000000006" customHeight="1" x14ac:dyDescent="0.3">
      <c r="A526" s="3"/>
      <c r="B526" s="7">
        <v>525</v>
      </c>
      <c r="C526" s="4" t="s">
        <v>1843</v>
      </c>
      <c r="D526" s="4" t="s">
        <v>1844</v>
      </c>
      <c r="E526" s="4" t="s">
        <v>1845</v>
      </c>
      <c r="F526" s="4" t="s">
        <v>1436</v>
      </c>
      <c r="G526" s="4"/>
      <c r="H526" s="4"/>
      <c r="I526" s="4"/>
      <c r="J526" s="4"/>
      <c r="K526" s="4" t="s">
        <v>428</v>
      </c>
      <c r="L526" s="4" t="s">
        <v>2315</v>
      </c>
      <c r="M526" s="4"/>
      <c r="N526" s="4" t="s">
        <v>6</v>
      </c>
      <c r="O526" s="4"/>
      <c r="P526" s="4"/>
      <c r="Q526" s="5">
        <v>41584</v>
      </c>
      <c r="R526" s="5"/>
      <c r="T526" s="6"/>
    </row>
    <row r="527" spans="1:20" s="2" customFormat="1" ht="65.25" customHeight="1" x14ac:dyDescent="0.3">
      <c r="A527" s="3"/>
      <c r="B527" s="7">
        <v>526</v>
      </c>
      <c r="C527" s="4" t="s">
        <v>1846</v>
      </c>
      <c r="D527" s="4" t="s">
        <v>1847</v>
      </c>
      <c r="E527" s="4" t="s">
        <v>1848</v>
      </c>
      <c r="F527" s="4" t="s">
        <v>700</v>
      </c>
      <c r="G527" s="4"/>
      <c r="H527" s="4" t="s">
        <v>1849</v>
      </c>
      <c r="I527" s="4"/>
      <c r="J527" s="4"/>
      <c r="K527" s="4" t="s">
        <v>428</v>
      </c>
      <c r="L527" s="4" t="s">
        <v>2315</v>
      </c>
      <c r="M527" s="4"/>
      <c r="N527" s="4" t="s">
        <v>6</v>
      </c>
      <c r="O527" s="4"/>
      <c r="P527" s="4"/>
      <c r="Q527" s="5">
        <v>41653</v>
      </c>
      <c r="R527" s="5"/>
      <c r="T527" s="6"/>
    </row>
    <row r="528" spans="1:20" s="2" customFormat="1" ht="74.25" customHeight="1" x14ac:dyDescent="0.3">
      <c r="A528" s="3"/>
      <c r="B528" s="7">
        <v>527</v>
      </c>
      <c r="C528" s="4" t="s">
        <v>1850</v>
      </c>
      <c r="D528" s="4" t="s">
        <v>1851</v>
      </c>
      <c r="E528" s="4" t="s">
        <v>1852</v>
      </c>
      <c r="F528" s="4" t="s">
        <v>1418</v>
      </c>
      <c r="G528" s="4"/>
      <c r="H528" s="4" t="s">
        <v>1853</v>
      </c>
      <c r="I528" s="4"/>
      <c r="J528" s="4"/>
      <c r="K528" s="4" t="s">
        <v>428</v>
      </c>
      <c r="L528" s="4" t="s">
        <v>2315</v>
      </c>
      <c r="M528" s="4"/>
      <c r="N528" s="4" t="s">
        <v>6</v>
      </c>
      <c r="O528" s="4"/>
      <c r="P528" s="4"/>
      <c r="Q528" s="5">
        <v>41975</v>
      </c>
      <c r="R528" s="5"/>
      <c r="T528" s="6"/>
    </row>
    <row r="529" spans="1:20" s="2" customFormat="1" ht="90" customHeight="1" x14ac:dyDescent="0.3">
      <c r="A529" s="3"/>
      <c r="B529" s="7">
        <v>528</v>
      </c>
      <c r="C529" s="4" t="s">
        <v>1854</v>
      </c>
      <c r="D529" s="4" t="s">
        <v>1855</v>
      </c>
      <c r="E529" s="4" t="s">
        <v>1856</v>
      </c>
      <c r="F529" s="4" t="s">
        <v>757</v>
      </c>
      <c r="G529" s="4"/>
      <c r="H529" s="4" t="s">
        <v>1857</v>
      </c>
      <c r="I529" s="4"/>
      <c r="J529" s="4"/>
      <c r="K529" s="4" t="s">
        <v>428</v>
      </c>
      <c r="L529" s="4" t="s">
        <v>2315</v>
      </c>
      <c r="M529" s="4"/>
      <c r="N529" s="4" t="s">
        <v>6</v>
      </c>
      <c r="O529" s="4"/>
      <c r="P529" s="4"/>
      <c r="Q529" s="5">
        <v>41943</v>
      </c>
      <c r="R529" s="5"/>
      <c r="T529" s="6"/>
    </row>
    <row r="530" spans="1:20" s="2" customFormat="1" ht="69.900000000000006" customHeight="1" x14ac:dyDescent="0.3">
      <c r="A530" s="3"/>
      <c r="B530" s="7">
        <v>529</v>
      </c>
      <c r="C530" s="4" t="s">
        <v>1858</v>
      </c>
      <c r="D530" s="4" t="s">
        <v>1859</v>
      </c>
      <c r="E530" s="4" t="s">
        <v>1860</v>
      </c>
      <c r="F530" s="4" t="s">
        <v>819</v>
      </c>
      <c r="G530" s="4"/>
      <c r="H530" s="4"/>
      <c r="I530" s="4"/>
      <c r="J530" s="4"/>
      <c r="K530" s="4" t="s">
        <v>428</v>
      </c>
      <c r="L530" s="4" t="s">
        <v>2315</v>
      </c>
      <c r="M530" s="4"/>
      <c r="N530" s="4" t="s">
        <v>6</v>
      </c>
      <c r="O530" s="4"/>
      <c r="P530" s="4"/>
      <c r="Q530" s="5">
        <v>41584</v>
      </c>
      <c r="R530" s="5"/>
      <c r="T530" s="6"/>
    </row>
    <row r="531" spans="1:20" s="2" customFormat="1" ht="75" customHeight="1" x14ac:dyDescent="0.3">
      <c r="A531" s="3"/>
      <c r="B531" s="7">
        <v>530</v>
      </c>
      <c r="C531" s="4" t="s">
        <v>1861</v>
      </c>
      <c r="D531" s="4" t="s">
        <v>1862</v>
      </c>
      <c r="E531" s="4" t="s">
        <v>1863</v>
      </c>
      <c r="F531" s="4" t="s">
        <v>1431</v>
      </c>
      <c r="G531" s="4"/>
      <c r="H531" s="4" t="s">
        <v>1864</v>
      </c>
      <c r="I531" s="4"/>
      <c r="J531" s="4"/>
      <c r="K531" s="4" t="s">
        <v>428</v>
      </c>
      <c r="L531" s="4" t="s">
        <v>2315</v>
      </c>
      <c r="M531" s="4"/>
      <c r="N531" s="4" t="s">
        <v>6</v>
      </c>
      <c r="O531" s="4"/>
      <c r="P531" s="4"/>
      <c r="Q531" s="5">
        <v>41943</v>
      </c>
      <c r="R531" s="5"/>
      <c r="T531" s="6"/>
    </row>
    <row r="532" spans="1:20" s="2" customFormat="1" ht="93.75" customHeight="1" x14ac:dyDescent="0.3">
      <c r="A532" s="3"/>
      <c r="B532" s="7">
        <v>531</v>
      </c>
      <c r="C532" s="4" t="s">
        <v>1865</v>
      </c>
      <c r="D532" s="4" t="s">
        <v>1866</v>
      </c>
      <c r="E532" s="4" t="s">
        <v>1867</v>
      </c>
      <c r="F532" s="4" t="s">
        <v>1418</v>
      </c>
      <c r="G532" s="4"/>
      <c r="H532" s="4" t="s">
        <v>1868</v>
      </c>
      <c r="I532" s="4"/>
      <c r="J532" s="4"/>
      <c r="K532" s="4" t="s">
        <v>428</v>
      </c>
      <c r="L532" s="4" t="s">
        <v>2315</v>
      </c>
      <c r="M532" s="4"/>
      <c r="N532" s="4" t="s">
        <v>6</v>
      </c>
      <c r="O532" s="4"/>
      <c r="P532" s="4"/>
      <c r="Q532" s="5">
        <v>41943</v>
      </c>
      <c r="R532" s="5"/>
      <c r="T532" s="6"/>
    </row>
    <row r="533" spans="1:20" s="2" customFormat="1" ht="69.900000000000006" customHeight="1" x14ac:dyDescent="0.3">
      <c r="A533" s="3"/>
      <c r="B533" s="7">
        <v>532</v>
      </c>
      <c r="C533" s="4" t="s">
        <v>1869</v>
      </c>
      <c r="D533" s="4" t="s">
        <v>1870</v>
      </c>
      <c r="E533" s="4" t="s">
        <v>1871</v>
      </c>
      <c r="F533" s="4" t="s">
        <v>1000</v>
      </c>
      <c r="G533" s="4"/>
      <c r="H533" s="4"/>
      <c r="I533" s="4"/>
      <c r="J533" s="4"/>
      <c r="K533" s="4" t="s">
        <v>428</v>
      </c>
      <c r="L533" s="4" t="s">
        <v>2315</v>
      </c>
      <c r="M533" s="4"/>
      <c r="N533" s="4" t="s">
        <v>6</v>
      </c>
      <c r="O533" s="4"/>
      <c r="P533" s="4"/>
      <c r="Q533" s="5">
        <v>41562</v>
      </c>
      <c r="R533" s="5"/>
      <c r="T533" s="6"/>
    </row>
    <row r="534" spans="1:20" s="2" customFormat="1" ht="69.900000000000006" customHeight="1" x14ac:dyDescent="0.3">
      <c r="A534" s="3"/>
      <c r="B534" s="7">
        <v>533</v>
      </c>
      <c r="C534" s="4" t="s">
        <v>1872</v>
      </c>
      <c r="D534" s="4" t="s">
        <v>1873</v>
      </c>
      <c r="E534" s="4" t="s">
        <v>1874</v>
      </c>
      <c r="F534" s="4" t="s">
        <v>1389</v>
      </c>
      <c r="G534" s="4"/>
      <c r="H534" s="4"/>
      <c r="I534" s="4"/>
      <c r="J534" s="4"/>
      <c r="K534" s="4" t="s">
        <v>428</v>
      </c>
      <c r="L534" s="4" t="s">
        <v>2315</v>
      </c>
      <c r="M534" s="4"/>
      <c r="N534" s="4" t="s">
        <v>6</v>
      </c>
      <c r="O534" s="4"/>
      <c r="P534" s="4"/>
      <c r="Q534" s="5">
        <v>41625</v>
      </c>
      <c r="R534" s="5"/>
      <c r="T534" s="6"/>
    </row>
    <row r="535" spans="1:20" s="2" customFormat="1" ht="75" customHeight="1" x14ac:dyDescent="0.3">
      <c r="A535" s="3"/>
      <c r="B535" s="7">
        <v>534</v>
      </c>
      <c r="C535" s="4" t="s">
        <v>1875</v>
      </c>
      <c r="D535" s="4" t="s">
        <v>1876</v>
      </c>
      <c r="E535" s="4" t="s">
        <v>1877</v>
      </c>
      <c r="F535" s="4" t="s">
        <v>1389</v>
      </c>
      <c r="G535" s="4"/>
      <c r="H535" s="4" t="s">
        <v>1878</v>
      </c>
      <c r="I535" s="4"/>
      <c r="J535" s="4"/>
      <c r="K535" s="4" t="s">
        <v>428</v>
      </c>
      <c r="L535" s="4" t="s">
        <v>2315</v>
      </c>
      <c r="M535" s="4"/>
      <c r="N535" s="4" t="s">
        <v>6</v>
      </c>
      <c r="O535" s="4"/>
      <c r="P535" s="4"/>
      <c r="Q535" s="5">
        <v>41992</v>
      </c>
      <c r="R535" s="5"/>
      <c r="T535" s="6"/>
    </row>
    <row r="536" spans="1:20" s="2" customFormat="1" ht="100.5" customHeight="1" x14ac:dyDescent="0.3">
      <c r="A536" s="3"/>
      <c r="B536" s="7">
        <v>535</v>
      </c>
      <c r="C536" s="4" t="s">
        <v>1879</v>
      </c>
      <c r="D536" s="4" t="s">
        <v>1880</v>
      </c>
      <c r="E536" s="4" t="s">
        <v>1881</v>
      </c>
      <c r="F536" s="4" t="s">
        <v>757</v>
      </c>
      <c r="G536" s="4"/>
      <c r="H536" s="4" t="s">
        <v>1882</v>
      </c>
      <c r="I536" s="4"/>
      <c r="J536" s="4"/>
      <c r="K536" s="4" t="s">
        <v>428</v>
      </c>
      <c r="L536" s="4" t="s">
        <v>2315</v>
      </c>
      <c r="M536" s="4"/>
      <c r="N536" s="4" t="s">
        <v>6</v>
      </c>
      <c r="O536" s="4"/>
      <c r="P536" s="4"/>
      <c r="Q536" s="5">
        <v>41977</v>
      </c>
      <c r="R536" s="5"/>
      <c r="T536" s="6"/>
    </row>
    <row r="537" spans="1:20" s="2" customFormat="1" ht="106.5" customHeight="1" x14ac:dyDescent="0.3">
      <c r="A537" s="3"/>
      <c r="B537" s="7">
        <v>536</v>
      </c>
      <c r="C537" s="4" t="s">
        <v>1883</v>
      </c>
      <c r="D537" s="4" t="s">
        <v>1884</v>
      </c>
      <c r="E537" s="4" t="s">
        <v>1885</v>
      </c>
      <c r="F537" s="4" t="s">
        <v>1389</v>
      </c>
      <c r="G537" s="4"/>
      <c r="H537" s="4" t="s">
        <v>1886</v>
      </c>
      <c r="I537" s="4"/>
      <c r="J537" s="4"/>
      <c r="K537" s="4" t="s">
        <v>428</v>
      </c>
      <c r="L537" s="4" t="s">
        <v>2315</v>
      </c>
      <c r="M537" s="4"/>
      <c r="N537" s="4" t="s">
        <v>6</v>
      </c>
      <c r="O537" s="4"/>
      <c r="P537" s="4"/>
      <c r="Q537" s="5">
        <v>41939</v>
      </c>
      <c r="R537" s="5"/>
      <c r="T537" s="6"/>
    </row>
    <row r="538" spans="1:20" s="2" customFormat="1" ht="77.25" customHeight="1" x14ac:dyDescent="0.3">
      <c r="A538" s="3"/>
      <c r="B538" s="7">
        <v>537</v>
      </c>
      <c r="C538" s="4" t="s">
        <v>1887</v>
      </c>
      <c r="D538" s="4" t="s">
        <v>1888</v>
      </c>
      <c r="E538" s="4" t="s">
        <v>1889</v>
      </c>
      <c r="F538" s="4" t="s">
        <v>1399</v>
      </c>
      <c r="G538" s="4"/>
      <c r="H538" s="4"/>
      <c r="I538" s="4"/>
      <c r="J538" s="4"/>
      <c r="K538" s="4" t="s">
        <v>428</v>
      </c>
      <c r="L538" s="4" t="s">
        <v>2315</v>
      </c>
      <c r="M538" s="4"/>
      <c r="N538" s="4" t="s">
        <v>6</v>
      </c>
      <c r="O538" s="4"/>
      <c r="P538" s="4"/>
      <c r="Q538" s="5">
        <v>41584</v>
      </c>
      <c r="R538" s="5"/>
      <c r="T538" s="6"/>
    </row>
    <row r="539" spans="1:20" s="2" customFormat="1" ht="102" customHeight="1" x14ac:dyDescent="0.3">
      <c r="A539" s="3"/>
      <c r="B539" s="7">
        <v>538</v>
      </c>
      <c r="C539" s="4" t="s">
        <v>1890</v>
      </c>
      <c r="D539" s="4" t="s">
        <v>1891</v>
      </c>
      <c r="E539" s="4" t="s">
        <v>1892</v>
      </c>
      <c r="F539" s="4" t="s">
        <v>1431</v>
      </c>
      <c r="G539" s="4"/>
      <c r="H539" s="4" t="s">
        <v>1893</v>
      </c>
      <c r="I539" s="4"/>
      <c r="J539" s="4"/>
      <c r="K539" s="4" t="s">
        <v>428</v>
      </c>
      <c r="L539" s="4" t="s">
        <v>2315</v>
      </c>
      <c r="M539" s="4"/>
      <c r="N539" s="4" t="s">
        <v>6</v>
      </c>
      <c r="O539" s="4"/>
      <c r="P539" s="4"/>
      <c r="Q539" s="5">
        <v>41943</v>
      </c>
      <c r="R539" s="5"/>
      <c r="T539" s="6"/>
    </row>
    <row r="540" spans="1:20" s="2" customFormat="1" ht="106.5" customHeight="1" x14ac:dyDescent="0.3">
      <c r="A540" s="3"/>
      <c r="B540" s="7">
        <v>539</v>
      </c>
      <c r="C540" s="4" t="s">
        <v>1894</v>
      </c>
      <c r="D540" s="4" t="s">
        <v>1895</v>
      </c>
      <c r="E540" s="4" t="s">
        <v>1896</v>
      </c>
      <c r="F540" s="4" t="s">
        <v>1436</v>
      </c>
      <c r="G540" s="4"/>
      <c r="H540" s="4" t="s">
        <v>1897</v>
      </c>
      <c r="I540" s="4"/>
      <c r="J540" s="4"/>
      <c r="K540" s="4" t="s">
        <v>428</v>
      </c>
      <c r="L540" s="4" t="s">
        <v>2315</v>
      </c>
      <c r="M540" s="4"/>
      <c r="N540" s="4" t="s">
        <v>6</v>
      </c>
      <c r="O540" s="4"/>
      <c r="P540" s="4"/>
      <c r="Q540" s="5">
        <v>41943</v>
      </c>
      <c r="R540" s="5"/>
      <c r="T540" s="6"/>
    </row>
    <row r="541" spans="1:20" s="2" customFormat="1" ht="77.25" customHeight="1" x14ac:dyDescent="0.3">
      <c r="A541" s="3"/>
      <c r="B541" s="7">
        <v>540</v>
      </c>
      <c r="C541" s="4" t="s">
        <v>1898</v>
      </c>
      <c r="D541" s="4" t="s">
        <v>1899</v>
      </c>
      <c r="E541" s="4" t="s">
        <v>1900</v>
      </c>
      <c r="F541" s="4" t="s">
        <v>819</v>
      </c>
      <c r="G541" s="4"/>
      <c r="H541" s="4"/>
      <c r="I541" s="4"/>
      <c r="J541" s="4"/>
      <c r="K541" s="4" t="s">
        <v>428</v>
      </c>
      <c r="L541" s="4" t="s">
        <v>2315</v>
      </c>
      <c r="M541" s="4"/>
      <c r="N541" s="4" t="s">
        <v>1901</v>
      </c>
      <c r="O541" s="4"/>
      <c r="P541" s="4"/>
      <c r="Q541" s="5">
        <v>41584</v>
      </c>
      <c r="R541" s="5"/>
      <c r="T541" s="6"/>
    </row>
    <row r="542" spans="1:20" s="2" customFormat="1" ht="69.900000000000006" customHeight="1" x14ac:dyDescent="0.3">
      <c r="A542" s="3"/>
      <c r="B542" s="7">
        <v>541</v>
      </c>
      <c r="C542" s="4" t="s">
        <v>1902</v>
      </c>
      <c r="D542" s="4" t="s">
        <v>1903</v>
      </c>
      <c r="E542" s="4" t="s">
        <v>1904</v>
      </c>
      <c r="F542" s="4" t="s">
        <v>1385</v>
      </c>
      <c r="G542" s="4"/>
      <c r="H542" s="4"/>
      <c r="I542" s="4"/>
      <c r="J542" s="4"/>
      <c r="K542" s="4" t="s">
        <v>428</v>
      </c>
      <c r="L542" s="4" t="s">
        <v>2315</v>
      </c>
      <c r="M542" s="4"/>
      <c r="N542" s="4" t="s">
        <v>6</v>
      </c>
      <c r="O542" s="4"/>
      <c r="P542" s="4"/>
      <c r="Q542" s="5">
        <v>41584</v>
      </c>
      <c r="R542" s="5"/>
      <c r="T542" s="6"/>
    </row>
    <row r="543" spans="1:20" s="2" customFormat="1" ht="69.900000000000006" customHeight="1" x14ac:dyDescent="0.3">
      <c r="A543" s="3"/>
      <c r="B543" s="7">
        <v>542</v>
      </c>
      <c r="C543" s="4" t="s">
        <v>1905</v>
      </c>
      <c r="D543" s="4" t="s">
        <v>1906</v>
      </c>
      <c r="E543" s="4" t="s">
        <v>1907</v>
      </c>
      <c r="F543" s="4" t="s">
        <v>1426</v>
      </c>
      <c r="G543" s="4"/>
      <c r="H543" s="4"/>
      <c r="I543" s="4"/>
      <c r="J543" s="4"/>
      <c r="K543" s="4" t="s">
        <v>428</v>
      </c>
      <c r="L543" s="4" t="s">
        <v>2315</v>
      </c>
      <c r="M543" s="4"/>
      <c r="N543" s="4" t="s">
        <v>6</v>
      </c>
      <c r="O543" s="4"/>
      <c r="P543" s="4"/>
      <c r="Q543" s="5">
        <v>41584</v>
      </c>
      <c r="R543" s="5"/>
      <c r="T543" s="6"/>
    </row>
    <row r="544" spans="1:20" s="2" customFormat="1" ht="82.5" customHeight="1" x14ac:dyDescent="0.3">
      <c r="A544" s="3"/>
      <c r="B544" s="7">
        <v>543</v>
      </c>
      <c r="C544" s="4" t="s">
        <v>1908</v>
      </c>
      <c r="D544" s="4" t="s">
        <v>1909</v>
      </c>
      <c r="E544" s="4" t="s">
        <v>1910</v>
      </c>
      <c r="F544" s="4" t="s">
        <v>1912</v>
      </c>
      <c r="G544" s="4"/>
      <c r="H544" s="4" t="s">
        <v>1911</v>
      </c>
      <c r="I544" s="4"/>
      <c r="J544" s="4"/>
      <c r="K544" s="4" t="s">
        <v>428</v>
      </c>
      <c r="L544" s="4" t="s">
        <v>2315</v>
      </c>
      <c r="M544" s="4"/>
      <c r="N544" s="4" t="s">
        <v>6</v>
      </c>
      <c r="O544" s="4"/>
      <c r="P544" s="4"/>
      <c r="Q544" s="5">
        <v>40931</v>
      </c>
      <c r="R544" s="5"/>
      <c r="T544" s="6"/>
    </row>
    <row r="545" spans="1:20" s="2" customFormat="1" ht="78.75" customHeight="1" x14ac:dyDescent="0.3">
      <c r="A545" s="3"/>
      <c r="B545" s="7">
        <v>544</v>
      </c>
      <c r="C545" s="4" t="s">
        <v>1913</v>
      </c>
      <c r="D545" s="4" t="s">
        <v>1914</v>
      </c>
      <c r="E545" s="4" t="s">
        <v>1915</v>
      </c>
      <c r="F545" s="4" t="s">
        <v>1714</v>
      </c>
      <c r="G545" s="4"/>
      <c r="H545" s="4"/>
      <c r="I545" s="4"/>
      <c r="J545" s="4"/>
      <c r="K545" s="4" t="s">
        <v>428</v>
      </c>
      <c r="L545" s="4" t="s">
        <v>2315</v>
      </c>
      <c r="M545" s="4"/>
      <c r="N545" s="4" t="s">
        <v>6</v>
      </c>
      <c r="O545" s="4"/>
      <c r="P545" s="4"/>
      <c r="Q545" s="5">
        <v>41584</v>
      </c>
      <c r="R545" s="5"/>
      <c r="T545" s="6"/>
    </row>
    <row r="546" spans="1:20" s="2" customFormat="1" ht="69.900000000000006" customHeight="1" x14ac:dyDescent="0.3">
      <c r="A546" s="3"/>
      <c r="B546" s="7">
        <v>545</v>
      </c>
      <c r="C546" s="4" t="s">
        <v>1916</v>
      </c>
      <c r="D546" s="4" t="s">
        <v>1917</v>
      </c>
      <c r="E546" s="4" t="s">
        <v>1918</v>
      </c>
      <c r="F546" s="4" t="s">
        <v>1919</v>
      </c>
      <c r="G546" s="4"/>
      <c r="H546" s="4"/>
      <c r="I546" s="4"/>
      <c r="J546" s="4"/>
      <c r="K546" s="4" t="s">
        <v>428</v>
      </c>
      <c r="L546" s="4" t="s">
        <v>2315</v>
      </c>
      <c r="M546" s="4"/>
      <c r="N546" s="4" t="s">
        <v>6</v>
      </c>
      <c r="O546" s="4"/>
      <c r="P546" s="4"/>
      <c r="Q546" s="5">
        <v>41524</v>
      </c>
      <c r="R546" s="5"/>
      <c r="T546" s="6"/>
    </row>
    <row r="547" spans="1:20" s="2" customFormat="1" ht="69.900000000000006" customHeight="1" x14ac:dyDescent="0.3">
      <c r="A547" s="3"/>
      <c r="B547" s="7">
        <v>546</v>
      </c>
      <c r="C547" s="4" t="s">
        <v>1920</v>
      </c>
      <c r="D547" s="4" t="s">
        <v>1921</v>
      </c>
      <c r="E547" s="4" t="s">
        <v>1922</v>
      </c>
      <c r="F547" s="4" t="s">
        <v>1923</v>
      </c>
      <c r="G547" s="4"/>
      <c r="H547" s="4"/>
      <c r="I547" s="4"/>
      <c r="J547" s="4"/>
      <c r="K547" s="4" t="s">
        <v>428</v>
      </c>
      <c r="L547" s="4" t="s">
        <v>2315</v>
      </c>
      <c r="M547" s="4"/>
      <c r="N547" s="4" t="s">
        <v>6</v>
      </c>
      <c r="O547" s="4"/>
      <c r="P547" s="4"/>
      <c r="Q547" s="5">
        <v>42958</v>
      </c>
      <c r="R547" s="5"/>
      <c r="T547" s="6"/>
    </row>
    <row r="548" spans="1:20" s="2" customFormat="1" ht="69.900000000000006" customHeight="1" x14ac:dyDescent="0.3">
      <c r="A548" s="3"/>
      <c r="B548" s="7">
        <v>547</v>
      </c>
      <c r="C548" s="4" t="s">
        <v>1924</v>
      </c>
      <c r="D548" s="4" t="s">
        <v>1925</v>
      </c>
      <c r="E548" s="4" t="s">
        <v>1926</v>
      </c>
      <c r="F548" s="4" t="s">
        <v>1394</v>
      </c>
      <c r="G548" s="4"/>
      <c r="H548" s="4"/>
      <c r="I548" s="4"/>
      <c r="J548" s="4"/>
      <c r="K548" s="4" t="s">
        <v>428</v>
      </c>
      <c r="L548" s="4" t="s">
        <v>2315</v>
      </c>
      <c r="M548" s="4"/>
      <c r="N548" s="4" t="s">
        <v>6</v>
      </c>
      <c r="O548" s="4"/>
      <c r="P548" s="4"/>
      <c r="Q548" s="5">
        <v>41584</v>
      </c>
      <c r="R548" s="5"/>
      <c r="T548" s="6"/>
    </row>
    <row r="549" spans="1:20" s="2" customFormat="1" ht="75.75" customHeight="1" x14ac:dyDescent="0.3">
      <c r="A549" s="3"/>
      <c r="B549" s="7">
        <v>548</v>
      </c>
      <c r="C549" s="4" t="s">
        <v>1927</v>
      </c>
      <c r="D549" s="4" t="s">
        <v>1928</v>
      </c>
      <c r="E549" s="4" t="s">
        <v>1929</v>
      </c>
      <c r="F549" s="4" t="s">
        <v>1931</v>
      </c>
      <c r="G549" s="4"/>
      <c r="H549" s="4" t="s">
        <v>1930</v>
      </c>
      <c r="I549" s="4"/>
      <c r="J549" s="4"/>
      <c r="K549" s="4" t="s">
        <v>428</v>
      </c>
      <c r="L549" s="4" t="s">
        <v>2315</v>
      </c>
      <c r="M549" s="4"/>
      <c r="N549" s="4" t="s">
        <v>6</v>
      </c>
      <c r="O549" s="4"/>
      <c r="P549" s="4"/>
      <c r="Q549" s="5">
        <v>42321</v>
      </c>
      <c r="R549" s="5"/>
      <c r="T549" s="6"/>
    </row>
    <row r="550" spans="1:20" s="2" customFormat="1" ht="69.900000000000006" customHeight="1" x14ac:dyDescent="0.3">
      <c r="A550" s="3"/>
      <c r="B550" s="7">
        <v>549</v>
      </c>
      <c r="C550" s="4" t="s">
        <v>1932</v>
      </c>
      <c r="D550" s="4" t="s">
        <v>1933</v>
      </c>
      <c r="E550" s="4" t="s">
        <v>1934</v>
      </c>
      <c r="F550" s="4" t="s">
        <v>757</v>
      </c>
      <c r="G550" s="4"/>
      <c r="H550" s="4"/>
      <c r="I550" s="4"/>
      <c r="J550" s="4"/>
      <c r="K550" s="4" t="s">
        <v>428</v>
      </c>
      <c r="L550" s="4" t="s">
        <v>2315</v>
      </c>
      <c r="M550" s="4"/>
      <c r="N550" s="4" t="s">
        <v>6</v>
      </c>
      <c r="O550" s="4"/>
      <c r="P550" s="4"/>
      <c r="Q550" s="5">
        <v>41584</v>
      </c>
      <c r="R550" s="5"/>
      <c r="T550" s="6"/>
    </row>
    <row r="551" spans="1:20" s="2" customFormat="1" ht="69.900000000000006" customHeight="1" x14ac:dyDescent="0.3">
      <c r="A551" s="3"/>
      <c r="B551" s="7">
        <v>550</v>
      </c>
      <c r="C551" s="4" t="s">
        <v>1935</v>
      </c>
      <c r="D551" s="4" t="s">
        <v>1936</v>
      </c>
      <c r="E551" s="4" t="s">
        <v>1937</v>
      </c>
      <c r="F551" s="4" t="s">
        <v>757</v>
      </c>
      <c r="G551" s="4"/>
      <c r="H551" s="4"/>
      <c r="I551" s="4"/>
      <c r="J551" s="4"/>
      <c r="K551" s="4" t="s">
        <v>428</v>
      </c>
      <c r="L551" s="4" t="s">
        <v>2315</v>
      </c>
      <c r="M551" s="4"/>
      <c r="N551" s="4" t="s">
        <v>6</v>
      </c>
      <c r="O551" s="4"/>
      <c r="P551" s="4"/>
      <c r="Q551" s="5">
        <v>41584</v>
      </c>
      <c r="R551" s="5"/>
      <c r="T551" s="6"/>
    </row>
    <row r="552" spans="1:20" s="2" customFormat="1" ht="69.900000000000006" customHeight="1" x14ac:dyDescent="0.3">
      <c r="A552" s="3"/>
      <c r="B552" s="7">
        <v>551</v>
      </c>
      <c r="C552" s="4" t="s">
        <v>1938</v>
      </c>
      <c r="D552" s="4" t="s">
        <v>1939</v>
      </c>
      <c r="E552" s="4" t="s">
        <v>1940</v>
      </c>
      <c r="F552" s="4" t="s">
        <v>582</v>
      </c>
      <c r="G552" s="4"/>
      <c r="H552" s="4"/>
      <c r="I552" s="4"/>
      <c r="J552" s="4"/>
      <c r="K552" s="4" t="s">
        <v>428</v>
      </c>
      <c r="L552" s="4" t="s">
        <v>2315</v>
      </c>
      <c r="M552" s="4"/>
      <c r="N552" s="4" t="s">
        <v>6</v>
      </c>
      <c r="O552" s="4"/>
      <c r="P552" s="4"/>
      <c r="Q552" s="5">
        <v>41662</v>
      </c>
      <c r="R552" s="5"/>
      <c r="T552" s="6"/>
    </row>
    <row r="553" spans="1:20" s="2" customFormat="1" ht="69.900000000000006" customHeight="1" x14ac:dyDescent="0.3">
      <c r="A553" s="3"/>
      <c r="B553" s="7">
        <v>552</v>
      </c>
      <c r="C553" s="4" t="s">
        <v>1941</v>
      </c>
      <c r="D553" s="4" t="s">
        <v>1942</v>
      </c>
      <c r="E553" s="4" t="s">
        <v>1943</v>
      </c>
      <c r="F553" s="4" t="s">
        <v>757</v>
      </c>
      <c r="G553" s="4"/>
      <c r="H553" s="4"/>
      <c r="I553" s="4"/>
      <c r="J553" s="4"/>
      <c r="K553" s="4" t="s">
        <v>428</v>
      </c>
      <c r="L553" s="4" t="s">
        <v>2315</v>
      </c>
      <c r="M553" s="4"/>
      <c r="N553" s="4" t="s">
        <v>6</v>
      </c>
      <c r="O553" s="4"/>
      <c r="P553" s="4"/>
      <c r="Q553" s="5">
        <v>41584</v>
      </c>
      <c r="R553" s="5"/>
      <c r="T553" s="6"/>
    </row>
    <row r="554" spans="1:20" s="2" customFormat="1" ht="69.900000000000006" customHeight="1" x14ac:dyDescent="0.3">
      <c r="A554" s="3"/>
      <c r="B554" s="7">
        <v>553</v>
      </c>
      <c r="C554" s="4" t="s">
        <v>1944</v>
      </c>
      <c r="D554" s="4" t="s">
        <v>1945</v>
      </c>
      <c r="E554" s="4" t="s">
        <v>1946</v>
      </c>
      <c r="F554" s="4" t="s">
        <v>1426</v>
      </c>
      <c r="G554" s="4"/>
      <c r="H554" s="4"/>
      <c r="I554" s="4"/>
      <c r="J554" s="4"/>
      <c r="K554" s="4" t="s">
        <v>428</v>
      </c>
      <c r="L554" s="4" t="s">
        <v>2315</v>
      </c>
      <c r="M554" s="4"/>
      <c r="N554" s="4" t="s">
        <v>6</v>
      </c>
      <c r="O554" s="4"/>
      <c r="P554" s="4"/>
      <c r="Q554" s="5">
        <v>41584</v>
      </c>
      <c r="R554" s="5"/>
      <c r="T554" s="6"/>
    </row>
    <row r="555" spans="1:20" s="2" customFormat="1" ht="69.900000000000006" customHeight="1" x14ac:dyDescent="0.3">
      <c r="A555" s="3"/>
      <c r="B555" s="7">
        <v>554</v>
      </c>
      <c r="C555" s="4" t="s">
        <v>1947</v>
      </c>
      <c r="D555" s="4" t="s">
        <v>1948</v>
      </c>
      <c r="E555" s="4" t="s">
        <v>1949</v>
      </c>
      <c r="F555" s="4" t="s">
        <v>1399</v>
      </c>
      <c r="G555" s="4"/>
      <c r="H555" s="4" t="s">
        <v>1950</v>
      </c>
      <c r="I555" s="4"/>
      <c r="J555" s="4"/>
      <c r="K555" s="4" t="s">
        <v>428</v>
      </c>
      <c r="L555" s="4" t="s">
        <v>2315</v>
      </c>
      <c r="M555" s="4"/>
      <c r="N555" s="4" t="s">
        <v>6</v>
      </c>
      <c r="O555" s="4"/>
      <c r="P555" s="4"/>
      <c r="Q555" s="5">
        <v>40395</v>
      </c>
      <c r="R555" s="5"/>
      <c r="T555" s="6"/>
    </row>
    <row r="556" spans="1:20" s="2" customFormat="1" ht="69.900000000000006" customHeight="1" x14ac:dyDescent="0.3">
      <c r="A556" s="3"/>
      <c r="B556" s="7">
        <v>555</v>
      </c>
      <c r="C556" s="4" t="s">
        <v>1951</v>
      </c>
      <c r="D556" s="4" t="s">
        <v>1952</v>
      </c>
      <c r="E556" s="4" t="s">
        <v>1953</v>
      </c>
      <c r="F556" s="4" t="s">
        <v>1399</v>
      </c>
      <c r="G556" s="4"/>
      <c r="H556" s="4"/>
      <c r="I556" s="4"/>
      <c r="J556" s="4"/>
      <c r="K556" s="4" t="s">
        <v>428</v>
      </c>
      <c r="L556" s="4" t="s">
        <v>2315</v>
      </c>
      <c r="M556" s="4"/>
      <c r="N556" s="4" t="s">
        <v>6</v>
      </c>
      <c r="O556" s="4"/>
      <c r="P556" s="4"/>
      <c r="Q556" s="5">
        <v>41562</v>
      </c>
      <c r="R556" s="5"/>
      <c r="T556" s="6"/>
    </row>
    <row r="557" spans="1:20" s="2" customFormat="1" ht="69.900000000000006" customHeight="1" x14ac:dyDescent="0.3">
      <c r="A557" s="3"/>
      <c r="B557" s="7">
        <v>556</v>
      </c>
      <c r="C557" s="4" t="s">
        <v>1954</v>
      </c>
      <c r="D557" s="4" t="s">
        <v>1955</v>
      </c>
      <c r="E557" s="4" t="s">
        <v>1956</v>
      </c>
      <c r="F557" s="4" t="s">
        <v>757</v>
      </c>
      <c r="G557" s="4"/>
      <c r="H557" s="4"/>
      <c r="I557" s="4"/>
      <c r="J557" s="4"/>
      <c r="K557" s="4" t="s">
        <v>428</v>
      </c>
      <c r="L557" s="4" t="s">
        <v>2315</v>
      </c>
      <c r="M557" s="4"/>
      <c r="N557" s="4" t="s">
        <v>6</v>
      </c>
      <c r="O557" s="4"/>
      <c r="P557" s="4"/>
      <c r="Q557" s="5">
        <v>41625</v>
      </c>
      <c r="R557" s="5"/>
      <c r="T557" s="6"/>
    </row>
    <row r="558" spans="1:20" s="2" customFormat="1" ht="91.5" customHeight="1" x14ac:dyDescent="0.3">
      <c r="A558" s="3"/>
      <c r="B558" s="7">
        <v>557</v>
      </c>
      <c r="C558" s="4" t="s">
        <v>1957</v>
      </c>
      <c r="D558" s="4" t="s">
        <v>1958</v>
      </c>
      <c r="E558" s="4" t="s">
        <v>1959</v>
      </c>
      <c r="F558" s="4" t="s">
        <v>1426</v>
      </c>
      <c r="G558" s="4"/>
      <c r="H558" s="4" t="s">
        <v>1960</v>
      </c>
      <c r="I558" s="4"/>
      <c r="J558" s="4"/>
      <c r="K558" s="4" t="s">
        <v>428</v>
      </c>
      <c r="L558" s="4" t="s">
        <v>2315</v>
      </c>
      <c r="M558" s="4"/>
      <c r="N558" s="4" t="s">
        <v>6</v>
      </c>
      <c r="O558" s="4"/>
      <c r="P558" s="4"/>
      <c r="Q558" s="5">
        <v>41992</v>
      </c>
      <c r="R558" s="5"/>
      <c r="T558" s="6"/>
    </row>
    <row r="559" spans="1:20" s="2" customFormat="1" ht="111.75" customHeight="1" x14ac:dyDescent="0.3">
      <c r="A559" s="3"/>
      <c r="B559" s="7">
        <v>558</v>
      </c>
      <c r="C559" s="4" t="s">
        <v>1961</v>
      </c>
      <c r="D559" s="4" t="s">
        <v>1962</v>
      </c>
      <c r="E559" s="4" t="s">
        <v>1963</v>
      </c>
      <c r="F559" s="4" t="s">
        <v>757</v>
      </c>
      <c r="G559" s="4"/>
      <c r="H559" s="4" t="s">
        <v>1964</v>
      </c>
      <c r="I559" s="4"/>
      <c r="J559" s="4"/>
      <c r="K559" s="4" t="s">
        <v>428</v>
      </c>
      <c r="L559" s="4" t="s">
        <v>2315</v>
      </c>
      <c r="M559" s="4"/>
      <c r="N559" s="4" t="s">
        <v>6</v>
      </c>
      <c r="O559" s="4"/>
      <c r="P559" s="4"/>
      <c r="Q559" s="5">
        <v>41977</v>
      </c>
      <c r="R559" s="5"/>
      <c r="T559" s="6"/>
    </row>
    <row r="560" spans="1:20" s="2" customFormat="1" ht="114.75" customHeight="1" x14ac:dyDescent="0.3">
      <c r="A560" s="3"/>
      <c r="B560" s="7">
        <v>559</v>
      </c>
      <c r="C560" s="4" t="s">
        <v>1965</v>
      </c>
      <c r="D560" s="4" t="s">
        <v>1966</v>
      </c>
      <c r="E560" s="4" t="s">
        <v>1967</v>
      </c>
      <c r="F560" s="4" t="s">
        <v>1404</v>
      </c>
      <c r="G560" s="4"/>
      <c r="H560" s="4" t="s">
        <v>1968</v>
      </c>
      <c r="I560" s="4"/>
      <c r="J560" s="4"/>
      <c r="K560" s="4" t="s">
        <v>428</v>
      </c>
      <c r="L560" s="4" t="s">
        <v>2315</v>
      </c>
      <c r="M560" s="4"/>
      <c r="N560" s="4" t="s">
        <v>6</v>
      </c>
      <c r="O560" s="4"/>
      <c r="P560" s="4"/>
      <c r="Q560" s="5">
        <v>41939</v>
      </c>
      <c r="R560" s="5"/>
      <c r="T560" s="6"/>
    </row>
    <row r="561" spans="1:20" s="2" customFormat="1" ht="69.900000000000006" customHeight="1" x14ac:dyDescent="0.3">
      <c r="A561" s="3"/>
      <c r="B561" s="7">
        <v>560</v>
      </c>
      <c r="C561" s="4" t="s">
        <v>1969</v>
      </c>
      <c r="D561" s="4" t="s">
        <v>1970</v>
      </c>
      <c r="E561" s="4" t="s">
        <v>1971</v>
      </c>
      <c r="F561" s="4" t="s">
        <v>943</v>
      </c>
      <c r="G561" s="4"/>
      <c r="H561" s="4" t="s">
        <v>1972</v>
      </c>
      <c r="I561" s="4"/>
      <c r="J561" s="4"/>
      <c r="K561" s="4" t="s">
        <v>428</v>
      </c>
      <c r="L561" s="4" t="s">
        <v>2315</v>
      </c>
      <c r="M561" s="4"/>
      <c r="N561" s="4" t="s">
        <v>6</v>
      </c>
      <c r="O561" s="4"/>
      <c r="P561" s="4"/>
      <c r="Q561" s="5">
        <v>43080</v>
      </c>
      <c r="R561" s="5"/>
      <c r="T561" s="6"/>
    </row>
    <row r="562" spans="1:20" s="2" customFormat="1" ht="69.900000000000006" customHeight="1" x14ac:dyDescent="0.3">
      <c r="A562" s="3"/>
      <c r="B562" s="7">
        <v>561</v>
      </c>
      <c r="C562" s="4" t="s">
        <v>1973</v>
      </c>
      <c r="D562" s="4" t="s">
        <v>1974</v>
      </c>
      <c r="E562" s="4" t="s">
        <v>1975</v>
      </c>
      <c r="F562" s="4" t="s">
        <v>1923</v>
      </c>
      <c r="G562" s="4"/>
      <c r="H562" s="4"/>
      <c r="I562" s="4"/>
      <c r="J562" s="4"/>
      <c r="K562" s="4" t="s">
        <v>428</v>
      </c>
      <c r="L562" s="4" t="s">
        <v>2315</v>
      </c>
      <c r="M562" s="4"/>
      <c r="N562" s="4" t="s">
        <v>6</v>
      </c>
      <c r="O562" s="4"/>
      <c r="P562" s="4"/>
      <c r="Q562" s="5">
        <v>42958</v>
      </c>
      <c r="R562" s="5"/>
      <c r="T562" s="6"/>
    </row>
    <row r="563" spans="1:20" s="2" customFormat="1" ht="69.900000000000006" customHeight="1" x14ac:dyDescent="0.3">
      <c r="A563" s="3"/>
      <c r="B563" s="7">
        <v>562</v>
      </c>
      <c r="C563" s="4" t="s">
        <v>1976</v>
      </c>
      <c r="D563" s="4" t="s">
        <v>1977</v>
      </c>
      <c r="E563" s="4" t="s">
        <v>1978</v>
      </c>
      <c r="F563" s="4" t="s">
        <v>1818</v>
      </c>
      <c r="G563" s="4"/>
      <c r="H563" s="4" t="s">
        <v>1979</v>
      </c>
      <c r="I563" s="4"/>
      <c r="J563" s="4"/>
      <c r="K563" s="4" t="s">
        <v>428</v>
      </c>
      <c r="L563" s="4" t="s">
        <v>2315</v>
      </c>
      <c r="M563" s="4"/>
      <c r="N563" s="4" t="s">
        <v>6</v>
      </c>
      <c r="O563" s="4"/>
      <c r="P563" s="4"/>
      <c r="Q563" s="5">
        <v>38250</v>
      </c>
      <c r="R563" s="5"/>
      <c r="T563" s="6"/>
    </row>
    <row r="564" spans="1:20" s="2" customFormat="1" ht="69.900000000000006" customHeight="1" x14ac:dyDescent="0.3">
      <c r="A564" s="3"/>
      <c r="B564" s="7">
        <v>563</v>
      </c>
      <c r="C564" s="4" t="s">
        <v>1980</v>
      </c>
      <c r="D564" s="4" t="s">
        <v>1981</v>
      </c>
      <c r="E564" s="4" t="s">
        <v>1982</v>
      </c>
      <c r="F564" s="4" t="s">
        <v>943</v>
      </c>
      <c r="G564" s="4"/>
      <c r="H564" s="4" t="s">
        <v>1983</v>
      </c>
      <c r="I564" s="4"/>
      <c r="J564" s="4"/>
      <c r="K564" s="4" t="s">
        <v>428</v>
      </c>
      <c r="L564" s="4" t="s">
        <v>2315</v>
      </c>
      <c r="M564" s="4"/>
      <c r="N564" s="4" t="s">
        <v>6</v>
      </c>
      <c r="O564" s="4"/>
      <c r="P564" s="4"/>
      <c r="Q564" s="5">
        <v>43090</v>
      </c>
      <c r="R564" s="5"/>
      <c r="T564" s="6"/>
    </row>
    <row r="565" spans="1:20" s="2" customFormat="1" ht="69.900000000000006" customHeight="1" x14ac:dyDescent="0.3">
      <c r="A565" s="3"/>
      <c r="B565" s="7">
        <v>564</v>
      </c>
      <c r="C565" s="4" t="s">
        <v>1984</v>
      </c>
      <c r="D565" s="4" t="s">
        <v>1985</v>
      </c>
      <c r="E565" s="4" t="s">
        <v>1986</v>
      </c>
      <c r="F565" s="4" t="s">
        <v>1923</v>
      </c>
      <c r="G565" s="4"/>
      <c r="H565" s="4"/>
      <c r="I565" s="4"/>
      <c r="J565" s="4"/>
      <c r="K565" s="4" t="s">
        <v>428</v>
      </c>
      <c r="L565" s="4" t="s">
        <v>2315</v>
      </c>
      <c r="M565" s="4"/>
      <c r="N565" s="4" t="s">
        <v>6</v>
      </c>
      <c r="O565" s="4"/>
      <c r="P565" s="4"/>
      <c r="Q565" s="5">
        <v>42958</v>
      </c>
      <c r="R565" s="5"/>
      <c r="T565" s="6"/>
    </row>
    <row r="566" spans="1:20" s="2" customFormat="1" ht="99" customHeight="1" x14ac:dyDescent="0.3">
      <c r="A566" s="3"/>
      <c r="B566" s="7">
        <v>565</v>
      </c>
      <c r="C566" s="4" t="s">
        <v>1987</v>
      </c>
      <c r="D566" s="4" t="s">
        <v>1988</v>
      </c>
      <c r="E566" s="4" t="s">
        <v>1989</v>
      </c>
      <c r="F566" s="4" t="s">
        <v>1991</v>
      </c>
      <c r="G566" s="4"/>
      <c r="H566" s="4" t="s">
        <v>1990</v>
      </c>
      <c r="I566" s="4"/>
      <c r="J566" s="4"/>
      <c r="K566" s="4" t="s">
        <v>428</v>
      </c>
      <c r="L566" s="4" t="s">
        <v>2315</v>
      </c>
      <c r="M566" s="4"/>
      <c r="N566" s="4" t="s">
        <v>6</v>
      </c>
      <c r="O566" s="4"/>
      <c r="P566" s="4"/>
      <c r="Q566" s="5">
        <v>37228</v>
      </c>
      <c r="R566" s="5"/>
      <c r="T566" s="6"/>
    </row>
    <row r="567" spans="1:20" s="2" customFormat="1" ht="69.900000000000006" customHeight="1" x14ac:dyDescent="0.3">
      <c r="A567" s="3"/>
      <c r="B567" s="7">
        <v>566</v>
      </c>
      <c r="C567" s="4" t="s">
        <v>1992</v>
      </c>
      <c r="D567" s="4" t="s">
        <v>1993</v>
      </c>
      <c r="E567" s="4" t="s">
        <v>1994</v>
      </c>
      <c r="F567" s="4" t="s">
        <v>1996</v>
      </c>
      <c r="G567" s="4"/>
      <c r="H567" s="4" t="s">
        <v>1995</v>
      </c>
      <c r="I567" s="4"/>
      <c r="J567" s="4"/>
      <c r="K567" s="4" t="s">
        <v>428</v>
      </c>
      <c r="L567" s="4" t="s">
        <v>2315</v>
      </c>
      <c r="M567" s="4"/>
      <c r="N567" s="4" t="s">
        <v>6</v>
      </c>
      <c r="O567" s="4"/>
      <c r="P567" s="4"/>
      <c r="Q567" s="5">
        <v>43090</v>
      </c>
      <c r="R567" s="5"/>
      <c r="T567" s="6"/>
    </row>
    <row r="568" spans="1:20" s="2" customFormat="1" ht="69.900000000000006" customHeight="1" x14ac:dyDescent="0.3">
      <c r="A568" s="3"/>
      <c r="B568" s="7">
        <v>567</v>
      </c>
      <c r="C568" s="4" t="s">
        <v>1997</v>
      </c>
      <c r="D568" s="4" t="s">
        <v>1998</v>
      </c>
      <c r="E568" s="4" t="s">
        <v>1999</v>
      </c>
      <c r="F568" s="4" t="s">
        <v>1426</v>
      </c>
      <c r="G568" s="4"/>
      <c r="H568" s="4"/>
      <c r="I568" s="4"/>
      <c r="J568" s="4"/>
      <c r="K568" s="4" t="s">
        <v>428</v>
      </c>
      <c r="L568" s="4" t="s">
        <v>2315</v>
      </c>
      <c r="M568" s="4"/>
      <c r="N568" s="4" t="s">
        <v>6</v>
      </c>
      <c r="O568" s="4"/>
      <c r="P568" s="4"/>
      <c r="Q568" s="5">
        <v>41563</v>
      </c>
      <c r="R568" s="5"/>
      <c r="T568" s="6"/>
    </row>
    <row r="569" spans="1:20" s="2" customFormat="1" ht="59.25" customHeight="1" x14ac:dyDescent="0.3">
      <c r="A569" s="3"/>
      <c r="B569" s="7">
        <v>568</v>
      </c>
      <c r="C569" s="4" t="s">
        <v>2000</v>
      </c>
      <c r="D569" s="4" t="s">
        <v>2001</v>
      </c>
      <c r="E569" s="4" t="s">
        <v>2002</v>
      </c>
      <c r="F569" s="4" t="s">
        <v>1389</v>
      </c>
      <c r="G569" s="4"/>
      <c r="H569" s="4"/>
      <c r="I569" s="4"/>
      <c r="J569" s="4"/>
      <c r="K569" s="4" t="s">
        <v>428</v>
      </c>
      <c r="L569" s="4" t="s">
        <v>2315</v>
      </c>
      <c r="M569" s="4"/>
      <c r="N569" s="4" t="s">
        <v>6</v>
      </c>
      <c r="O569" s="4"/>
      <c r="P569" s="4"/>
      <c r="Q569" s="5">
        <v>41625</v>
      </c>
      <c r="R569" s="5"/>
      <c r="T569" s="6"/>
    </row>
    <row r="570" spans="1:20" s="2" customFormat="1" ht="99" customHeight="1" x14ac:dyDescent="0.3">
      <c r="A570" s="3"/>
      <c r="B570" s="7">
        <v>569</v>
      </c>
      <c r="C570" s="4" t="s">
        <v>2003</v>
      </c>
      <c r="D570" s="4" t="s">
        <v>2004</v>
      </c>
      <c r="E570" s="4" t="s">
        <v>2005</v>
      </c>
      <c r="F570" s="4" t="s">
        <v>1000</v>
      </c>
      <c r="G570" s="4"/>
      <c r="H570" s="4" t="s">
        <v>2006</v>
      </c>
      <c r="I570" s="4"/>
      <c r="J570" s="4"/>
      <c r="K570" s="4" t="s">
        <v>428</v>
      </c>
      <c r="L570" s="4" t="s">
        <v>2315</v>
      </c>
      <c r="M570" s="4"/>
      <c r="N570" s="4" t="s">
        <v>6</v>
      </c>
      <c r="O570" s="4"/>
      <c r="P570" s="4"/>
      <c r="Q570" s="5">
        <v>41992</v>
      </c>
      <c r="R570" s="5"/>
      <c r="T570" s="6"/>
    </row>
    <row r="571" spans="1:20" s="2" customFormat="1" ht="97.5" customHeight="1" x14ac:dyDescent="0.3">
      <c r="A571" s="3"/>
      <c r="B571" s="7">
        <v>570</v>
      </c>
      <c r="C571" s="4" t="s">
        <v>2007</v>
      </c>
      <c r="D571" s="4" t="s">
        <v>2008</v>
      </c>
      <c r="E571" s="4" t="s">
        <v>2009</v>
      </c>
      <c r="F571" s="4" t="s">
        <v>1389</v>
      </c>
      <c r="G571" s="4"/>
      <c r="H571" s="4" t="s">
        <v>2010</v>
      </c>
      <c r="I571" s="4"/>
      <c r="J571" s="4"/>
      <c r="K571" s="4" t="s">
        <v>428</v>
      </c>
      <c r="L571" s="4" t="s">
        <v>2315</v>
      </c>
      <c r="M571" s="4"/>
      <c r="N571" s="4" t="s">
        <v>6</v>
      </c>
      <c r="O571" s="4"/>
      <c r="P571" s="4"/>
      <c r="Q571" s="5">
        <v>41943</v>
      </c>
      <c r="R571" s="5"/>
      <c r="T571" s="6"/>
    </row>
    <row r="572" spans="1:20" s="2" customFormat="1" ht="91.5" customHeight="1" x14ac:dyDescent="0.3">
      <c r="A572" s="3"/>
      <c r="B572" s="7">
        <v>571</v>
      </c>
      <c r="C572" s="4" t="s">
        <v>2011</v>
      </c>
      <c r="D572" s="4" t="s">
        <v>2012</v>
      </c>
      <c r="E572" s="4" t="s">
        <v>2013</v>
      </c>
      <c r="F572" s="4" t="s">
        <v>1426</v>
      </c>
      <c r="G572" s="4"/>
      <c r="H572" s="4" t="s">
        <v>2014</v>
      </c>
      <c r="I572" s="4"/>
      <c r="J572" s="4"/>
      <c r="K572" s="4" t="s">
        <v>428</v>
      </c>
      <c r="L572" s="4" t="s">
        <v>2315</v>
      </c>
      <c r="M572" s="4"/>
      <c r="N572" s="4" t="s">
        <v>6</v>
      </c>
      <c r="O572" s="4"/>
      <c r="P572" s="4"/>
      <c r="Q572" s="5">
        <v>41939</v>
      </c>
      <c r="R572" s="5"/>
      <c r="T572" s="6"/>
    </row>
    <row r="573" spans="1:20" s="2" customFormat="1" ht="75.75" customHeight="1" x14ac:dyDescent="0.3">
      <c r="A573" s="3"/>
      <c r="B573" s="7">
        <v>572</v>
      </c>
      <c r="C573" s="4" t="s">
        <v>2015</v>
      </c>
      <c r="D573" s="4" t="s">
        <v>2016</v>
      </c>
      <c r="E573" s="4" t="s">
        <v>2017</v>
      </c>
      <c r="F573" s="4" t="s">
        <v>2019</v>
      </c>
      <c r="G573" s="4"/>
      <c r="H573" s="4" t="s">
        <v>2018</v>
      </c>
      <c r="I573" s="4"/>
      <c r="J573" s="4"/>
      <c r="K573" s="4" t="s">
        <v>428</v>
      </c>
      <c r="L573" s="4" t="s">
        <v>2315</v>
      </c>
      <c r="M573" s="4"/>
      <c r="N573" s="4" t="s">
        <v>6</v>
      </c>
      <c r="O573" s="4"/>
      <c r="P573" s="4"/>
      <c r="Q573" s="5">
        <v>38250</v>
      </c>
      <c r="R573" s="5"/>
      <c r="T573" s="6"/>
    </row>
    <row r="574" spans="1:20" s="2" customFormat="1" ht="86.25" customHeight="1" x14ac:dyDescent="0.3">
      <c r="A574" s="3"/>
      <c r="B574" s="7">
        <v>573</v>
      </c>
      <c r="C574" s="4" t="s">
        <v>2020</v>
      </c>
      <c r="D574" s="4" t="s">
        <v>2021</v>
      </c>
      <c r="E574" s="4" t="s">
        <v>2022</v>
      </c>
      <c r="F574" s="4" t="s">
        <v>1912</v>
      </c>
      <c r="G574" s="4"/>
      <c r="H574" s="4" t="s">
        <v>2023</v>
      </c>
      <c r="I574" s="4"/>
      <c r="J574" s="4"/>
      <c r="K574" s="4" t="s">
        <v>428</v>
      </c>
      <c r="L574" s="4" t="s">
        <v>2315</v>
      </c>
      <c r="M574" s="4"/>
      <c r="N574" s="4" t="s">
        <v>6</v>
      </c>
      <c r="O574" s="4"/>
      <c r="P574" s="4"/>
      <c r="Q574" s="5">
        <v>40931</v>
      </c>
      <c r="R574" s="5"/>
      <c r="T574" s="6"/>
    </row>
    <row r="575" spans="1:20" s="2" customFormat="1" ht="69.900000000000006" customHeight="1" x14ac:dyDescent="0.3">
      <c r="A575" s="3"/>
      <c r="B575" s="7">
        <v>574</v>
      </c>
      <c r="C575" s="4" t="s">
        <v>2024</v>
      </c>
      <c r="D575" s="4" t="s">
        <v>2025</v>
      </c>
      <c r="E575" s="4" t="s">
        <v>2026</v>
      </c>
      <c r="F575" s="4" t="s">
        <v>1418</v>
      </c>
      <c r="G575" s="4"/>
      <c r="H575" s="4"/>
      <c r="I575" s="4"/>
      <c r="J575" s="4"/>
      <c r="K575" s="4" t="s">
        <v>428</v>
      </c>
      <c r="L575" s="4" t="s">
        <v>2315</v>
      </c>
      <c r="M575" s="4"/>
      <c r="N575" s="4" t="s">
        <v>6</v>
      </c>
      <c r="O575" s="4"/>
      <c r="P575" s="4"/>
      <c r="Q575" s="5">
        <v>41563</v>
      </c>
      <c r="R575" s="5"/>
      <c r="T575" s="6"/>
    </row>
    <row r="576" spans="1:20" s="2" customFormat="1" ht="73.5" customHeight="1" x14ac:dyDescent="0.3">
      <c r="A576" s="3"/>
      <c r="B576" s="7">
        <v>575</v>
      </c>
      <c r="C576" s="4" t="s">
        <v>2027</v>
      </c>
      <c r="D576" s="4" t="s">
        <v>2028</v>
      </c>
      <c r="E576" s="4" t="s">
        <v>2029</v>
      </c>
      <c r="F576" s="4" t="s">
        <v>1466</v>
      </c>
      <c r="G576" s="4"/>
      <c r="H576" s="4" t="s">
        <v>2030</v>
      </c>
      <c r="I576" s="4"/>
      <c r="J576" s="4"/>
      <c r="K576" s="4" t="s">
        <v>428</v>
      </c>
      <c r="L576" s="4" t="s">
        <v>2315</v>
      </c>
      <c r="M576" s="4"/>
      <c r="N576" s="4" t="s">
        <v>6</v>
      </c>
      <c r="O576" s="4"/>
      <c r="P576" s="4"/>
      <c r="Q576" s="5">
        <v>41992</v>
      </c>
      <c r="R576" s="5"/>
      <c r="T576" s="6"/>
    </row>
    <row r="577" spans="1:20" s="2" customFormat="1" ht="69.900000000000006" customHeight="1" x14ac:dyDescent="0.3">
      <c r="A577" s="3"/>
      <c r="B577" s="7">
        <v>576</v>
      </c>
      <c r="C577" s="4" t="s">
        <v>2031</v>
      </c>
      <c r="D577" s="4" t="s">
        <v>2032</v>
      </c>
      <c r="E577" s="4" t="s">
        <v>2033</v>
      </c>
      <c r="F577" s="4" t="s">
        <v>1655</v>
      </c>
      <c r="G577" s="4"/>
      <c r="H577" s="4" t="s">
        <v>2034</v>
      </c>
      <c r="I577" s="4"/>
      <c r="J577" s="4"/>
      <c r="K577" s="4" t="s">
        <v>428</v>
      </c>
      <c r="L577" s="4" t="s">
        <v>2315</v>
      </c>
      <c r="M577" s="4"/>
      <c r="N577" s="4" t="s">
        <v>6</v>
      </c>
      <c r="O577" s="4"/>
      <c r="P577" s="4"/>
      <c r="Q577" s="5">
        <v>42619</v>
      </c>
      <c r="R577" s="5"/>
      <c r="T577" s="6"/>
    </row>
    <row r="578" spans="1:20" s="2" customFormat="1" ht="73.5" customHeight="1" x14ac:dyDescent="0.3">
      <c r="A578" s="3"/>
      <c r="B578" s="7">
        <v>577</v>
      </c>
      <c r="C578" s="4" t="s">
        <v>2035</v>
      </c>
      <c r="D578" s="4" t="s">
        <v>2036</v>
      </c>
      <c r="E578" s="4" t="s">
        <v>2037</v>
      </c>
      <c r="F578" s="4" t="s">
        <v>582</v>
      </c>
      <c r="G578" s="4"/>
      <c r="H578" s="4" t="s">
        <v>2038</v>
      </c>
      <c r="I578" s="4"/>
      <c r="J578" s="4"/>
      <c r="K578" s="4" t="s">
        <v>428</v>
      </c>
      <c r="L578" s="4" t="s">
        <v>2315</v>
      </c>
      <c r="M578" s="4"/>
      <c r="N578" s="4" t="s">
        <v>6</v>
      </c>
      <c r="O578" s="4"/>
      <c r="P578" s="4"/>
      <c r="Q578" s="5">
        <v>37726</v>
      </c>
      <c r="R578" s="5"/>
      <c r="T578" s="6"/>
    </row>
    <row r="579" spans="1:20" s="2" customFormat="1" ht="75" customHeight="1" x14ac:dyDescent="0.3">
      <c r="A579" s="3"/>
      <c r="B579" s="7">
        <v>578</v>
      </c>
      <c r="C579" s="4" t="s">
        <v>2039</v>
      </c>
      <c r="D579" s="4" t="s">
        <v>2040</v>
      </c>
      <c r="E579" s="4" t="s">
        <v>2041</v>
      </c>
      <c r="F579" s="4" t="s">
        <v>2043</v>
      </c>
      <c r="G579" s="4"/>
      <c r="H579" s="4" t="s">
        <v>2042</v>
      </c>
      <c r="I579" s="4"/>
      <c r="J579" s="4"/>
      <c r="K579" s="4" t="s">
        <v>428</v>
      </c>
      <c r="L579" s="4" t="s">
        <v>2315</v>
      </c>
      <c r="M579" s="4"/>
      <c r="N579" s="4" t="s">
        <v>6</v>
      </c>
      <c r="O579" s="4"/>
      <c r="P579" s="4"/>
      <c r="Q579" s="5">
        <v>42069</v>
      </c>
      <c r="R579" s="5"/>
      <c r="T579" s="6"/>
    </row>
    <row r="580" spans="1:20" s="2" customFormat="1" ht="69.900000000000006" customHeight="1" x14ac:dyDescent="0.3">
      <c r="A580" s="3"/>
      <c r="B580" s="7">
        <v>579</v>
      </c>
      <c r="C580" s="4" t="s">
        <v>2044</v>
      </c>
      <c r="D580" s="4" t="s">
        <v>2045</v>
      </c>
      <c r="E580" s="4" t="s">
        <v>2046</v>
      </c>
      <c r="F580" s="4" t="s">
        <v>2047</v>
      </c>
      <c r="G580" s="4"/>
      <c r="H580" s="4"/>
      <c r="I580" s="4"/>
      <c r="J580" s="4"/>
      <c r="K580" s="4" t="s">
        <v>428</v>
      </c>
      <c r="L580" s="4" t="s">
        <v>2315</v>
      </c>
      <c r="M580" s="4"/>
      <c r="N580" s="4" t="s">
        <v>2048</v>
      </c>
      <c r="O580" s="4"/>
      <c r="P580" s="4"/>
      <c r="Q580" s="5">
        <v>39107</v>
      </c>
      <c r="R580" s="5"/>
      <c r="T580" s="6"/>
    </row>
    <row r="581" spans="1:20" s="2" customFormat="1" ht="69.900000000000006" customHeight="1" x14ac:dyDescent="0.3">
      <c r="A581" s="3"/>
      <c r="B581" s="7">
        <v>580</v>
      </c>
      <c r="C581" s="4" t="s">
        <v>2049</v>
      </c>
      <c r="D581" s="4" t="s">
        <v>2050</v>
      </c>
      <c r="E581" s="4" t="s">
        <v>2051</v>
      </c>
      <c r="F581" s="4" t="s">
        <v>1436</v>
      </c>
      <c r="G581" s="4"/>
      <c r="H581" s="4"/>
      <c r="I581" s="4"/>
      <c r="J581" s="4"/>
      <c r="K581" s="4" t="s">
        <v>428</v>
      </c>
      <c r="L581" s="4" t="s">
        <v>2315</v>
      </c>
      <c r="M581" s="4"/>
      <c r="N581" s="4" t="s">
        <v>6</v>
      </c>
      <c r="O581" s="4"/>
      <c r="P581" s="4"/>
      <c r="Q581" s="5">
        <v>41563</v>
      </c>
      <c r="R581" s="5"/>
      <c r="T581" s="6"/>
    </row>
    <row r="582" spans="1:20" s="2" customFormat="1" ht="69.900000000000006" customHeight="1" x14ac:dyDescent="0.3">
      <c r="A582" s="3"/>
      <c r="B582" s="7">
        <v>581</v>
      </c>
      <c r="C582" s="4" t="s">
        <v>2052</v>
      </c>
      <c r="D582" s="4" t="s">
        <v>2053</v>
      </c>
      <c r="E582" s="4" t="s">
        <v>2054</v>
      </c>
      <c r="F582" s="4" t="s">
        <v>757</v>
      </c>
      <c r="G582" s="4"/>
      <c r="H582" s="4"/>
      <c r="I582" s="4"/>
      <c r="J582" s="4"/>
      <c r="K582" s="4" t="s">
        <v>428</v>
      </c>
      <c r="L582" s="4" t="s">
        <v>2315</v>
      </c>
      <c r="M582" s="4"/>
      <c r="N582" s="4" t="s">
        <v>6</v>
      </c>
      <c r="O582" s="4"/>
      <c r="P582" s="4"/>
      <c r="Q582" s="5">
        <v>41463</v>
      </c>
      <c r="R582" s="5"/>
      <c r="T582" s="6"/>
    </row>
    <row r="583" spans="1:20" s="2" customFormat="1" ht="72.75" customHeight="1" x14ac:dyDescent="0.3">
      <c r="A583" s="3"/>
      <c r="B583" s="7">
        <v>582</v>
      </c>
      <c r="C583" s="4" t="s">
        <v>2055</v>
      </c>
      <c r="D583" s="4" t="s">
        <v>2056</v>
      </c>
      <c r="E583" s="4" t="s">
        <v>2057</v>
      </c>
      <c r="F583" s="4" t="s">
        <v>1394</v>
      </c>
      <c r="G583" s="4"/>
      <c r="H583" s="4" t="s">
        <v>2058</v>
      </c>
      <c r="I583" s="4"/>
      <c r="J583" s="4"/>
      <c r="K583" s="4" t="s">
        <v>428</v>
      </c>
      <c r="L583" s="4" t="s">
        <v>2315</v>
      </c>
      <c r="M583" s="4"/>
      <c r="N583" s="4" t="s">
        <v>6</v>
      </c>
      <c r="O583" s="4"/>
      <c r="P583" s="4"/>
      <c r="Q583" s="5">
        <v>41992</v>
      </c>
      <c r="R583" s="5"/>
      <c r="T583" s="6"/>
    </row>
    <row r="584" spans="1:20" s="2" customFormat="1" ht="75" customHeight="1" x14ac:dyDescent="0.3">
      <c r="A584" s="3"/>
      <c r="B584" s="7">
        <v>583</v>
      </c>
      <c r="C584" s="4" t="s">
        <v>2059</v>
      </c>
      <c r="D584" s="4" t="s">
        <v>2060</v>
      </c>
      <c r="E584" s="4" t="s">
        <v>2061</v>
      </c>
      <c r="F584" s="4" t="s">
        <v>757</v>
      </c>
      <c r="G584" s="4"/>
      <c r="H584" s="4" t="s">
        <v>2062</v>
      </c>
      <c r="I584" s="4"/>
      <c r="J584" s="4"/>
      <c r="K584" s="4" t="s">
        <v>428</v>
      </c>
      <c r="L584" s="4" t="s">
        <v>2315</v>
      </c>
      <c r="M584" s="4"/>
      <c r="N584" s="4" t="s">
        <v>6</v>
      </c>
      <c r="O584" s="4"/>
      <c r="P584" s="4"/>
      <c r="Q584" s="5">
        <v>41969</v>
      </c>
      <c r="R584" s="5"/>
      <c r="T584" s="6"/>
    </row>
    <row r="585" spans="1:20" s="2" customFormat="1" ht="73.5" customHeight="1" x14ac:dyDescent="0.3">
      <c r="A585" s="3"/>
      <c r="B585" s="7">
        <v>584</v>
      </c>
      <c r="C585" s="4" t="s">
        <v>2063</v>
      </c>
      <c r="D585" s="4" t="s">
        <v>2064</v>
      </c>
      <c r="E585" s="4" t="s">
        <v>2065</v>
      </c>
      <c r="F585" s="4" t="s">
        <v>1385</v>
      </c>
      <c r="G585" s="4"/>
      <c r="H585" s="4" t="s">
        <v>2066</v>
      </c>
      <c r="I585" s="4"/>
      <c r="J585" s="4"/>
      <c r="K585" s="4" t="s">
        <v>428</v>
      </c>
      <c r="L585" s="4" t="s">
        <v>2315</v>
      </c>
      <c r="M585" s="4"/>
      <c r="N585" s="4" t="s">
        <v>6</v>
      </c>
      <c r="O585" s="4"/>
      <c r="P585" s="4"/>
      <c r="Q585" s="5">
        <v>41939</v>
      </c>
      <c r="R585" s="5"/>
      <c r="T585" s="6"/>
    </row>
    <row r="586" spans="1:20" s="2" customFormat="1" ht="79.5" customHeight="1" x14ac:dyDescent="0.3">
      <c r="A586" s="3"/>
      <c r="B586" s="7">
        <v>585</v>
      </c>
      <c r="C586" s="4" t="s">
        <v>2067</v>
      </c>
      <c r="D586" s="4" t="s">
        <v>2068</v>
      </c>
      <c r="E586" s="4" t="s">
        <v>2069</v>
      </c>
      <c r="F586" s="4" t="s">
        <v>2071</v>
      </c>
      <c r="G586" s="4"/>
      <c r="H586" s="4" t="s">
        <v>2070</v>
      </c>
      <c r="I586" s="4"/>
      <c r="J586" s="4"/>
      <c r="K586" s="4" t="s">
        <v>428</v>
      </c>
      <c r="L586" s="4" t="s">
        <v>2315</v>
      </c>
      <c r="M586" s="4"/>
      <c r="N586" s="4" t="s">
        <v>2072</v>
      </c>
      <c r="O586" s="4"/>
      <c r="P586" s="4"/>
      <c r="Q586" s="5">
        <v>37726</v>
      </c>
      <c r="R586" s="5"/>
      <c r="T586" s="6"/>
    </row>
    <row r="587" spans="1:20" s="2" customFormat="1" ht="77.25" customHeight="1" x14ac:dyDescent="0.3">
      <c r="A587" s="3"/>
      <c r="B587" s="7">
        <v>586</v>
      </c>
      <c r="C587" s="4" t="s">
        <v>2073</v>
      </c>
      <c r="D587" s="4" t="s">
        <v>2074</v>
      </c>
      <c r="E587" s="4" t="s">
        <v>1166</v>
      </c>
      <c r="F587" s="4" t="s">
        <v>1167</v>
      </c>
      <c r="G587" s="4"/>
      <c r="H587" s="4" t="s">
        <v>2075</v>
      </c>
      <c r="I587" s="4"/>
      <c r="J587" s="4"/>
      <c r="K587" s="4" t="s">
        <v>428</v>
      </c>
      <c r="L587" s="4" t="s">
        <v>2315</v>
      </c>
      <c r="M587" s="4"/>
      <c r="N587" s="4" t="s">
        <v>6</v>
      </c>
      <c r="O587" s="4"/>
      <c r="P587" s="4"/>
      <c r="Q587" s="5">
        <v>40767</v>
      </c>
      <c r="R587" s="5"/>
      <c r="T587" s="6"/>
    </row>
    <row r="588" spans="1:20" s="2" customFormat="1" ht="69.900000000000006" customHeight="1" x14ac:dyDescent="0.3">
      <c r="A588" s="3"/>
      <c r="B588" s="7">
        <v>587</v>
      </c>
      <c r="C588" s="4" t="s">
        <v>2076</v>
      </c>
      <c r="D588" s="4" t="s">
        <v>2077</v>
      </c>
      <c r="E588" s="4" t="s">
        <v>2078</v>
      </c>
      <c r="F588" s="4" t="s">
        <v>1714</v>
      </c>
      <c r="G588" s="4"/>
      <c r="H588" s="4"/>
      <c r="I588" s="4"/>
      <c r="J588" s="4"/>
      <c r="K588" s="4" t="s">
        <v>428</v>
      </c>
      <c r="L588" s="4" t="s">
        <v>2315</v>
      </c>
      <c r="M588" s="4"/>
      <c r="N588" s="4" t="s">
        <v>6</v>
      </c>
      <c r="O588" s="4"/>
      <c r="P588" s="4"/>
      <c r="Q588" s="5">
        <v>41563</v>
      </c>
      <c r="R588" s="5"/>
      <c r="T588" s="6"/>
    </row>
    <row r="589" spans="1:20" s="2" customFormat="1" ht="75" customHeight="1" x14ac:dyDescent="0.3">
      <c r="A589" s="3"/>
      <c r="B589" s="7">
        <v>588</v>
      </c>
      <c r="C589" s="4" t="s">
        <v>2079</v>
      </c>
      <c r="D589" s="4" t="s">
        <v>2080</v>
      </c>
      <c r="E589" s="4" t="s">
        <v>2081</v>
      </c>
      <c r="F589" s="4" t="s">
        <v>1394</v>
      </c>
      <c r="G589" s="4"/>
      <c r="H589" s="4" t="s">
        <v>2082</v>
      </c>
      <c r="I589" s="4"/>
      <c r="J589" s="4"/>
      <c r="K589" s="4" t="s">
        <v>428</v>
      </c>
      <c r="L589" s="4" t="s">
        <v>2315</v>
      </c>
      <c r="M589" s="4"/>
      <c r="N589" s="4" t="s">
        <v>6</v>
      </c>
      <c r="O589" s="4"/>
      <c r="P589" s="4"/>
      <c r="Q589" s="5">
        <v>41995</v>
      </c>
      <c r="R589" s="5"/>
      <c r="T589" s="6"/>
    </row>
    <row r="590" spans="1:20" s="2" customFormat="1" ht="69.900000000000006" customHeight="1" x14ac:dyDescent="0.3">
      <c r="A590" s="3"/>
      <c r="B590" s="7">
        <v>589</v>
      </c>
      <c r="C590" s="4" t="s">
        <v>2083</v>
      </c>
      <c r="D590" s="4" t="s">
        <v>2084</v>
      </c>
      <c r="E590" s="4" t="s">
        <v>2085</v>
      </c>
      <c r="F590" s="4" t="s">
        <v>1418</v>
      </c>
      <c r="G590" s="4"/>
      <c r="H590" s="4" t="s">
        <v>2086</v>
      </c>
      <c r="I590" s="4"/>
      <c r="J590" s="4"/>
      <c r="K590" s="4" t="s">
        <v>428</v>
      </c>
      <c r="L590" s="4" t="s">
        <v>2315</v>
      </c>
      <c r="M590" s="4"/>
      <c r="N590" s="4" t="s">
        <v>6</v>
      </c>
      <c r="O590" s="4"/>
      <c r="P590" s="4"/>
      <c r="Q590" s="5">
        <v>41977</v>
      </c>
      <c r="R590" s="5"/>
      <c r="T590" s="6"/>
    </row>
    <row r="591" spans="1:20" s="2" customFormat="1" ht="74.25" customHeight="1" x14ac:dyDescent="0.3">
      <c r="A591" s="3"/>
      <c r="B591" s="7">
        <v>590</v>
      </c>
      <c r="C591" s="4" t="s">
        <v>2087</v>
      </c>
      <c r="D591" s="4" t="s">
        <v>2088</v>
      </c>
      <c r="E591" s="4" t="s">
        <v>2089</v>
      </c>
      <c r="F591" s="4" t="s">
        <v>757</v>
      </c>
      <c r="G591" s="4"/>
      <c r="H591" s="4" t="s">
        <v>2090</v>
      </c>
      <c r="I591" s="4"/>
      <c r="J591" s="4"/>
      <c r="K591" s="4" t="s">
        <v>428</v>
      </c>
      <c r="L591" s="4" t="s">
        <v>2315</v>
      </c>
      <c r="M591" s="4"/>
      <c r="N591" s="4" t="s">
        <v>6</v>
      </c>
      <c r="O591" s="4"/>
      <c r="P591" s="4"/>
      <c r="Q591" s="5">
        <v>41943</v>
      </c>
      <c r="R591" s="5"/>
      <c r="T591" s="6"/>
    </row>
    <row r="592" spans="1:20" s="2" customFormat="1" ht="75" customHeight="1" x14ac:dyDescent="0.3">
      <c r="A592" s="3"/>
      <c r="B592" s="7">
        <v>591</v>
      </c>
      <c r="C592" s="4" t="s">
        <v>2091</v>
      </c>
      <c r="D592" s="4" t="s">
        <v>2092</v>
      </c>
      <c r="E592" s="4" t="s">
        <v>2093</v>
      </c>
      <c r="F592" s="4" t="s">
        <v>1912</v>
      </c>
      <c r="G592" s="4"/>
      <c r="H592" s="4" t="s">
        <v>2094</v>
      </c>
      <c r="I592" s="4"/>
      <c r="J592" s="4"/>
      <c r="K592" s="4" t="s">
        <v>428</v>
      </c>
      <c r="L592" s="4" t="s">
        <v>2315</v>
      </c>
      <c r="M592" s="4"/>
      <c r="N592" s="4" t="s">
        <v>6</v>
      </c>
      <c r="O592" s="4"/>
      <c r="P592" s="4"/>
      <c r="Q592" s="5">
        <v>40931</v>
      </c>
      <c r="R592" s="5"/>
      <c r="T592" s="6"/>
    </row>
    <row r="593" spans="1:20" s="2" customFormat="1" ht="69.900000000000006" customHeight="1" x14ac:dyDescent="0.3">
      <c r="A593" s="3"/>
      <c r="B593" s="7">
        <v>592</v>
      </c>
      <c r="C593" s="4" t="s">
        <v>2095</v>
      </c>
      <c r="D593" s="4" t="s">
        <v>2096</v>
      </c>
      <c r="E593" s="4" t="s">
        <v>2097</v>
      </c>
      <c r="F593" s="4" t="s">
        <v>1404</v>
      </c>
      <c r="G593" s="4"/>
      <c r="H593" s="4"/>
      <c r="I593" s="4"/>
      <c r="J593" s="4"/>
      <c r="K593" s="4" t="s">
        <v>428</v>
      </c>
      <c r="L593" s="4" t="s">
        <v>2315</v>
      </c>
      <c r="M593" s="4"/>
      <c r="N593" s="4" t="s">
        <v>6</v>
      </c>
      <c r="O593" s="4"/>
      <c r="P593" s="4"/>
      <c r="Q593" s="5">
        <v>41562</v>
      </c>
      <c r="R593" s="5"/>
      <c r="T593" s="6"/>
    </row>
    <row r="594" spans="1:20" s="2" customFormat="1" ht="69.900000000000006" customHeight="1" x14ac:dyDescent="0.3">
      <c r="A594" s="3"/>
      <c r="B594" s="7">
        <v>593</v>
      </c>
      <c r="C594" s="4" t="s">
        <v>2098</v>
      </c>
      <c r="D594" s="4" t="s">
        <v>2099</v>
      </c>
      <c r="E594" s="4" t="s">
        <v>2100</v>
      </c>
      <c r="F594" s="4" t="s">
        <v>1431</v>
      </c>
      <c r="G594" s="4"/>
      <c r="H594" s="4"/>
      <c r="I594" s="4"/>
      <c r="J594" s="4"/>
      <c r="K594" s="4" t="s">
        <v>428</v>
      </c>
      <c r="L594" s="4" t="s">
        <v>2315</v>
      </c>
      <c r="M594" s="4"/>
      <c r="N594" s="4" t="s">
        <v>6</v>
      </c>
      <c r="O594" s="4"/>
      <c r="P594" s="4"/>
      <c r="Q594" s="5">
        <v>41625</v>
      </c>
      <c r="R594" s="5"/>
      <c r="T594" s="6"/>
    </row>
    <row r="595" spans="1:20" s="2" customFormat="1" ht="69.900000000000006" customHeight="1" x14ac:dyDescent="0.3">
      <c r="A595" s="3"/>
      <c r="B595" s="7">
        <v>594</v>
      </c>
      <c r="C595" s="4" t="s">
        <v>2101</v>
      </c>
      <c r="D595" s="4" t="s">
        <v>2102</v>
      </c>
      <c r="E595" s="4" t="s">
        <v>2103</v>
      </c>
      <c r="F595" s="4" t="s">
        <v>1389</v>
      </c>
      <c r="G595" s="4"/>
      <c r="H595" s="4" t="s">
        <v>2104</v>
      </c>
      <c r="I595" s="4"/>
      <c r="J595" s="4"/>
      <c r="K595" s="4" t="s">
        <v>428</v>
      </c>
      <c r="L595" s="4" t="s">
        <v>2315</v>
      </c>
      <c r="M595" s="4"/>
      <c r="N595" s="4" t="s">
        <v>6</v>
      </c>
      <c r="O595" s="4"/>
      <c r="P595" s="4"/>
      <c r="Q595" s="5">
        <v>41995</v>
      </c>
      <c r="R595" s="5"/>
      <c r="T595" s="6"/>
    </row>
    <row r="596" spans="1:20" s="2" customFormat="1" ht="69.900000000000006" customHeight="1" x14ac:dyDescent="0.3">
      <c r="A596" s="3"/>
      <c r="B596" s="7">
        <v>595</v>
      </c>
      <c r="C596" s="4" t="s">
        <v>2105</v>
      </c>
      <c r="D596" s="4" t="s">
        <v>2106</v>
      </c>
      <c r="E596" s="4" t="s">
        <v>2107</v>
      </c>
      <c r="F596" s="4" t="s">
        <v>1431</v>
      </c>
      <c r="G596" s="4"/>
      <c r="H596" s="4" t="s">
        <v>2108</v>
      </c>
      <c r="I596" s="4"/>
      <c r="J596" s="4"/>
      <c r="K596" s="4" t="s">
        <v>428</v>
      </c>
      <c r="L596" s="4" t="s">
        <v>2315</v>
      </c>
      <c r="M596" s="4"/>
      <c r="N596" s="4" t="s">
        <v>6</v>
      </c>
      <c r="O596" s="4"/>
      <c r="P596" s="4"/>
      <c r="Q596" s="5">
        <v>41943</v>
      </c>
      <c r="R596" s="5"/>
      <c r="T596" s="6"/>
    </row>
    <row r="597" spans="1:20" s="2" customFormat="1" ht="69.900000000000006" customHeight="1" x14ac:dyDescent="0.3">
      <c r="A597" s="3"/>
      <c r="B597" s="7">
        <v>596</v>
      </c>
      <c r="C597" s="4" t="s">
        <v>2109</v>
      </c>
      <c r="D597" s="4" t="s">
        <v>2110</v>
      </c>
      <c r="E597" s="4" t="s">
        <v>2111</v>
      </c>
      <c r="F597" s="4" t="s">
        <v>1418</v>
      </c>
      <c r="G597" s="4"/>
      <c r="H597" s="4" t="s">
        <v>2112</v>
      </c>
      <c r="I597" s="4"/>
      <c r="J597" s="4"/>
      <c r="K597" s="4" t="s">
        <v>428</v>
      </c>
      <c r="L597" s="4" t="s">
        <v>2315</v>
      </c>
      <c r="M597" s="4"/>
      <c r="N597" s="4" t="s">
        <v>6</v>
      </c>
      <c r="O597" s="4"/>
      <c r="P597" s="4"/>
      <c r="Q597" s="5">
        <v>41943</v>
      </c>
      <c r="R597" s="5"/>
      <c r="T597" s="6"/>
    </row>
    <row r="598" spans="1:20" s="2" customFormat="1" ht="69.900000000000006" customHeight="1" x14ac:dyDescent="0.3">
      <c r="A598" s="3"/>
      <c r="B598" s="7">
        <v>597</v>
      </c>
      <c r="C598" s="4" t="s">
        <v>2113</v>
      </c>
      <c r="D598" s="4" t="s">
        <v>2114</v>
      </c>
      <c r="E598" s="4" t="s">
        <v>2115</v>
      </c>
      <c r="F598" s="4" t="s">
        <v>2116</v>
      </c>
      <c r="G598" s="4"/>
      <c r="H598" s="4"/>
      <c r="I598" s="4"/>
      <c r="J598" s="4"/>
      <c r="K598" s="4" t="s">
        <v>428</v>
      </c>
      <c r="L598" s="4" t="s">
        <v>2523</v>
      </c>
      <c r="M598" s="4"/>
      <c r="N598" s="4" t="s">
        <v>2291</v>
      </c>
      <c r="O598" s="4"/>
      <c r="P598" s="4"/>
      <c r="Q598" s="5">
        <v>33793</v>
      </c>
      <c r="R598" s="5"/>
      <c r="T598" s="6"/>
    </row>
    <row r="599" spans="1:20" s="2" customFormat="1" ht="69.900000000000006" customHeight="1" x14ac:dyDescent="0.3">
      <c r="A599" s="3"/>
      <c r="B599" s="7">
        <v>598</v>
      </c>
      <c r="C599" s="4" t="s">
        <v>2117</v>
      </c>
      <c r="D599" s="4" t="s">
        <v>2118</v>
      </c>
      <c r="E599" s="4" t="s">
        <v>2119</v>
      </c>
      <c r="F599" s="4" t="s">
        <v>2120</v>
      </c>
      <c r="G599" s="4"/>
      <c r="H599" s="4"/>
      <c r="I599" s="4"/>
      <c r="J599" s="4"/>
      <c r="K599" s="4" t="s">
        <v>428</v>
      </c>
      <c r="L599" s="4" t="s">
        <v>2525</v>
      </c>
      <c r="M599" s="4"/>
      <c r="N599" s="4" t="s">
        <v>2524</v>
      </c>
      <c r="O599" s="4"/>
      <c r="P599" s="4"/>
      <c r="Q599" s="5">
        <v>39622</v>
      </c>
      <c r="R599" s="5"/>
      <c r="T599" s="6"/>
    </row>
    <row r="600" spans="1:20" s="2" customFormat="1" ht="69.900000000000006" customHeight="1" x14ac:dyDescent="0.3">
      <c r="A600" s="3"/>
      <c r="B600" s="7">
        <v>599</v>
      </c>
      <c r="C600" s="4" t="s">
        <v>2121</v>
      </c>
      <c r="D600" s="4" t="s">
        <v>2122</v>
      </c>
      <c r="E600" s="4" t="s">
        <v>2123</v>
      </c>
      <c r="F600" s="4" t="s">
        <v>2124</v>
      </c>
      <c r="G600" s="4"/>
      <c r="H600" s="4"/>
      <c r="I600" s="4"/>
      <c r="J600" s="4"/>
      <c r="K600" s="4" t="s">
        <v>428</v>
      </c>
      <c r="L600" s="4" t="s">
        <v>2527</v>
      </c>
      <c r="M600" s="4"/>
      <c r="N600" s="4" t="s">
        <v>2526</v>
      </c>
      <c r="O600" s="4"/>
      <c r="P600" s="4"/>
      <c r="Q600" s="5">
        <v>39629</v>
      </c>
      <c r="R600" s="5"/>
      <c r="T600" s="6"/>
    </row>
    <row r="601" spans="1:20" s="2" customFormat="1" ht="69.900000000000006" customHeight="1" x14ac:dyDescent="0.3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53"/>
  <sheetViews>
    <sheetView topLeftCell="A2747" workbookViewId="0">
      <selection activeCell="M2" sqref="M2"/>
    </sheetView>
  </sheetViews>
  <sheetFormatPr defaultRowHeight="14.4" x14ac:dyDescent="0.3"/>
  <cols>
    <col min="1" max="1" width="0.5546875" customWidth="1"/>
    <col min="2" max="2" width="11.109375" customWidth="1"/>
    <col min="3" max="3" width="8.5546875" customWidth="1"/>
    <col min="4" max="4" width="14.88671875" customWidth="1"/>
    <col min="5" max="5" width="28.33203125" customWidth="1"/>
    <col min="6" max="6" width="24.77734375" customWidth="1"/>
    <col min="7" max="7" width="16.44140625" customWidth="1"/>
    <col min="8" max="8" width="20.33203125" hidden="1" customWidth="1"/>
    <col min="9" max="9" width="12.44140625" hidden="1" customWidth="1"/>
    <col min="10" max="10" width="25.33203125" customWidth="1"/>
    <col min="11" max="11" width="22.5546875" customWidth="1"/>
    <col min="12" max="12" width="48" customWidth="1"/>
    <col min="13" max="16" width="33.44140625" customWidth="1"/>
  </cols>
  <sheetData>
    <row r="1" spans="1:17" s="2" customFormat="1" ht="90" customHeight="1" x14ac:dyDescent="0.3">
      <c r="A1" s="1" t="s">
        <v>2530</v>
      </c>
      <c r="B1" s="1" t="s">
        <v>2125</v>
      </c>
      <c r="C1" s="1" t="s">
        <v>1</v>
      </c>
      <c r="D1" s="1" t="s">
        <v>2531</v>
      </c>
      <c r="E1" s="1" t="s">
        <v>2126</v>
      </c>
      <c r="F1" s="1" t="s">
        <v>2532</v>
      </c>
      <c r="G1" s="1" t="s">
        <v>2533</v>
      </c>
      <c r="H1" s="1" t="s">
        <v>2534</v>
      </c>
      <c r="I1" s="1" t="s">
        <v>2535</v>
      </c>
      <c r="J1" s="1" t="s">
        <v>2534</v>
      </c>
      <c r="K1" s="1" t="s">
        <v>2536</v>
      </c>
      <c r="L1" s="1" t="s">
        <v>2537</v>
      </c>
      <c r="M1" s="1" t="s">
        <v>2538</v>
      </c>
      <c r="N1" s="1" t="s">
        <v>2135</v>
      </c>
      <c r="O1" s="1" t="s">
        <v>2539</v>
      </c>
      <c r="P1" s="1" t="s">
        <v>2137</v>
      </c>
    </row>
    <row r="2" spans="1:17" s="2" customFormat="1" ht="90" customHeight="1" x14ac:dyDescent="0.3">
      <c r="A2" s="16">
        <v>19763</v>
      </c>
      <c r="B2" s="16">
        <v>1</v>
      </c>
      <c r="C2" s="4" t="s">
        <v>2540</v>
      </c>
      <c r="D2" s="4" t="s">
        <v>2541</v>
      </c>
      <c r="E2" s="4" t="s">
        <v>180</v>
      </c>
      <c r="F2" s="4" t="s">
        <v>2542</v>
      </c>
      <c r="G2" s="3">
        <f t="shared" ref="G2:G65" si="0">(H2+I2)/1000</f>
        <v>10.419840000000001</v>
      </c>
      <c r="H2" s="3">
        <v>0</v>
      </c>
      <c r="I2" s="3">
        <v>10419.84</v>
      </c>
      <c r="J2" s="3">
        <f t="shared" ref="J2:J4" si="1">H2/1000</f>
        <v>0</v>
      </c>
      <c r="K2" s="4" t="s">
        <v>85</v>
      </c>
      <c r="L2" s="4" t="s">
        <v>2152</v>
      </c>
      <c r="M2" s="17" t="s">
        <v>2543</v>
      </c>
      <c r="N2" s="4" t="s">
        <v>2184</v>
      </c>
      <c r="O2" s="4"/>
      <c r="P2" s="4"/>
      <c r="Q2" s="6"/>
    </row>
    <row r="3" spans="1:17" s="2" customFormat="1" ht="90" customHeight="1" x14ac:dyDescent="0.3">
      <c r="A3" s="16">
        <v>19764</v>
      </c>
      <c r="B3" s="16">
        <v>2</v>
      </c>
      <c r="C3" s="4" t="s">
        <v>2544</v>
      </c>
      <c r="D3" s="4" t="s">
        <v>2545</v>
      </c>
      <c r="E3" s="4" t="s">
        <v>2546</v>
      </c>
      <c r="F3" s="4" t="s">
        <v>2547</v>
      </c>
      <c r="G3" s="3">
        <f t="shared" si="0"/>
        <v>149.95367999999999</v>
      </c>
      <c r="H3" s="3">
        <v>0</v>
      </c>
      <c r="I3" s="3">
        <v>149953.68</v>
      </c>
      <c r="J3" s="3">
        <f t="shared" si="1"/>
        <v>0</v>
      </c>
      <c r="K3" s="4" t="s">
        <v>85</v>
      </c>
      <c r="L3" s="4" t="s">
        <v>2548</v>
      </c>
      <c r="M3" s="17" t="s">
        <v>2543</v>
      </c>
      <c r="N3" s="4" t="s">
        <v>2548</v>
      </c>
      <c r="O3" s="4"/>
      <c r="P3" s="4"/>
      <c r="Q3" s="6"/>
    </row>
    <row r="4" spans="1:17" s="2" customFormat="1" ht="90" customHeight="1" x14ac:dyDescent="0.3">
      <c r="A4" s="16">
        <v>19765</v>
      </c>
      <c r="B4" s="16">
        <v>3</v>
      </c>
      <c r="C4" s="4" t="s">
        <v>2549</v>
      </c>
      <c r="D4" s="4" t="s">
        <v>2550</v>
      </c>
      <c r="E4" s="4" t="s">
        <v>2546</v>
      </c>
      <c r="F4" s="4" t="s">
        <v>2551</v>
      </c>
      <c r="G4" s="3">
        <f t="shared" si="0"/>
        <v>10.49112</v>
      </c>
      <c r="H4" s="3">
        <v>0</v>
      </c>
      <c r="I4" s="3">
        <v>10491.12</v>
      </c>
      <c r="J4" s="3">
        <f t="shared" si="1"/>
        <v>0</v>
      </c>
      <c r="K4" s="4" t="s">
        <v>85</v>
      </c>
      <c r="L4" s="4" t="s">
        <v>2548</v>
      </c>
      <c r="M4" s="17" t="s">
        <v>2543</v>
      </c>
      <c r="N4" s="4" t="s">
        <v>2548</v>
      </c>
      <c r="O4" s="4"/>
      <c r="P4" s="4"/>
      <c r="Q4" s="6"/>
    </row>
    <row r="5" spans="1:17" s="2" customFormat="1" ht="90" customHeight="1" x14ac:dyDescent="0.3">
      <c r="A5" s="16">
        <v>19766</v>
      </c>
      <c r="B5" s="16">
        <v>4</v>
      </c>
      <c r="C5" s="4" t="s">
        <v>2552</v>
      </c>
      <c r="D5" s="4" t="s">
        <v>2553</v>
      </c>
      <c r="E5" s="4" t="s">
        <v>224</v>
      </c>
      <c r="F5" s="4" t="s">
        <v>225</v>
      </c>
      <c r="G5" s="3">
        <f t="shared" si="0"/>
        <v>2.35548</v>
      </c>
      <c r="H5" s="3">
        <v>448.42</v>
      </c>
      <c r="I5" s="3">
        <v>1907.06</v>
      </c>
      <c r="J5" s="3">
        <f>H5/1000</f>
        <v>0.44842000000000004</v>
      </c>
      <c r="K5" s="4" t="s">
        <v>85</v>
      </c>
      <c r="L5" s="4" t="s">
        <v>2548</v>
      </c>
      <c r="M5" s="17" t="s">
        <v>2543</v>
      </c>
      <c r="N5" s="4" t="s">
        <v>2548</v>
      </c>
      <c r="O5" s="4"/>
      <c r="P5" s="4"/>
      <c r="Q5" s="6"/>
    </row>
    <row r="6" spans="1:17" s="2" customFormat="1" ht="90" customHeight="1" x14ac:dyDescent="0.3">
      <c r="A6" s="16">
        <v>19767</v>
      </c>
      <c r="B6" s="16">
        <v>5</v>
      </c>
      <c r="C6" s="4" t="s">
        <v>2554</v>
      </c>
      <c r="D6" s="4" t="s">
        <v>2555</v>
      </c>
      <c r="E6" s="4" t="s">
        <v>326</v>
      </c>
      <c r="F6" s="4" t="s">
        <v>2556</v>
      </c>
      <c r="G6" s="3">
        <f t="shared" si="0"/>
        <v>435.97439999999995</v>
      </c>
      <c r="H6" s="3">
        <v>118300.68</v>
      </c>
      <c r="I6" s="3">
        <v>317673.71999999997</v>
      </c>
      <c r="J6" s="3">
        <f t="shared" ref="J6:J69" si="2">H6/1000</f>
        <v>118.30068</v>
      </c>
      <c r="K6" s="4" t="s">
        <v>85</v>
      </c>
      <c r="L6" s="4" t="s">
        <v>2548</v>
      </c>
      <c r="M6" s="17" t="s">
        <v>2543</v>
      </c>
      <c r="N6" s="4" t="s">
        <v>2548</v>
      </c>
      <c r="O6" s="4"/>
      <c r="P6" s="4"/>
      <c r="Q6" s="6"/>
    </row>
    <row r="7" spans="1:17" s="2" customFormat="1" ht="90" customHeight="1" x14ac:dyDescent="0.3">
      <c r="A7" s="16">
        <v>19768</v>
      </c>
      <c r="B7" s="16">
        <v>6</v>
      </c>
      <c r="C7" s="4" t="s">
        <v>2557</v>
      </c>
      <c r="D7" s="4" t="s">
        <v>2558</v>
      </c>
      <c r="E7" s="4" t="s">
        <v>382</v>
      </c>
      <c r="F7" s="4" t="s">
        <v>388</v>
      </c>
      <c r="G7" s="3">
        <f t="shared" si="0"/>
        <v>60</v>
      </c>
      <c r="H7" s="3">
        <v>38500</v>
      </c>
      <c r="I7" s="3">
        <v>21500</v>
      </c>
      <c r="J7" s="3">
        <f t="shared" si="2"/>
        <v>38.5</v>
      </c>
      <c r="K7" s="4" t="s">
        <v>85</v>
      </c>
      <c r="L7" s="4" t="s">
        <v>2548</v>
      </c>
      <c r="M7" s="17" t="s">
        <v>2543</v>
      </c>
      <c r="N7" s="4" t="s">
        <v>2548</v>
      </c>
      <c r="O7" s="4"/>
      <c r="P7" s="4"/>
      <c r="Q7" s="6"/>
    </row>
    <row r="8" spans="1:17" s="2" customFormat="1" ht="90" customHeight="1" x14ac:dyDescent="0.3">
      <c r="A8" s="16">
        <v>19769</v>
      </c>
      <c r="B8" s="16">
        <v>7</v>
      </c>
      <c r="C8" s="4" t="s">
        <v>2559</v>
      </c>
      <c r="D8" s="4" t="s">
        <v>2560</v>
      </c>
      <c r="E8" s="4" t="s">
        <v>382</v>
      </c>
      <c r="F8" s="4" t="s">
        <v>388</v>
      </c>
      <c r="G8" s="3">
        <f t="shared" si="0"/>
        <v>99.706000000000003</v>
      </c>
      <c r="H8" s="3">
        <v>88904.56</v>
      </c>
      <c r="I8" s="3">
        <v>10801.44</v>
      </c>
      <c r="J8" s="3">
        <f t="shared" si="2"/>
        <v>88.904560000000004</v>
      </c>
      <c r="K8" s="4" t="s">
        <v>85</v>
      </c>
      <c r="L8" s="4" t="s">
        <v>2561</v>
      </c>
      <c r="M8" s="17" t="s">
        <v>2543</v>
      </c>
      <c r="N8" s="4" t="s">
        <v>2561</v>
      </c>
      <c r="O8" s="4"/>
      <c r="P8" s="4"/>
      <c r="Q8" s="6"/>
    </row>
    <row r="9" spans="1:17" s="2" customFormat="1" ht="90" customHeight="1" x14ac:dyDescent="0.3">
      <c r="A9" s="16">
        <v>19770</v>
      </c>
      <c r="B9" s="16">
        <v>8</v>
      </c>
      <c r="C9" s="4" t="s">
        <v>2562</v>
      </c>
      <c r="D9" s="4" t="s">
        <v>2563</v>
      </c>
      <c r="E9" s="4" t="s">
        <v>382</v>
      </c>
      <c r="F9" s="4" t="s">
        <v>388</v>
      </c>
      <c r="G9" s="3">
        <f t="shared" si="0"/>
        <v>60</v>
      </c>
      <c r="H9" s="3">
        <v>38500</v>
      </c>
      <c r="I9" s="3">
        <v>21500</v>
      </c>
      <c r="J9" s="3">
        <f t="shared" si="2"/>
        <v>38.5</v>
      </c>
      <c r="K9" s="4" t="s">
        <v>85</v>
      </c>
      <c r="L9" s="4" t="s">
        <v>2548</v>
      </c>
      <c r="M9" s="17" t="s">
        <v>2543</v>
      </c>
      <c r="N9" s="4" t="s">
        <v>2548</v>
      </c>
      <c r="O9" s="4"/>
      <c r="P9" s="4"/>
      <c r="Q9" s="6"/>
    </row>
    <row r="10" spans="1:17" s="2" customFormat="1" ht="90" customHeight="1" x14ac:dyDescent="0.3">
      <c r="A10" s="16">
        <v>19771</v>
      </c>
      <c r="B10" s="16">
        <v>9</v>
      </c>
      <c r="C10" s="4" t="s">
        <v>2564</v>
      </c>
      <c r="D10" s="4" t="s">
        <v>2565</v>
      </c>
      <c r="E10" s="4" t="s">
        <v>2566</v>
      </c>
      <c r="F10" s="4" t="s">
        <v>388</v>
      </c>
      <c r="G10" s="3">
        <f t="shared" si="0"/>
        <v>99.706000000000003</v>
      </c>
      <c r="H10" s="3">
        <v>89181.52</v>
      </c>
      <c r="I10" s="3">
        <v>10524.48</v>
      </c>
      <c r="J10" s="3">
        <f t="shared" si="2"/>
        <v>89.181520000000006</v>
      </c>
      <c r="K10" s="4" t="s">
        <v>85</v>
      </c>
      <c r="L10" s="4" t="s">
        <v>2561</v>
      </c>
      <c r="M10" s="17" t="s">
        <v>2543</v>
      </c>
      <c r="N10" s="4" t="s">
        <v>2561</v>
      </c>
      <c r="O10" s="4"/>
      <c r="P10" s="4"/>
      <c r="Q10" s="6"/>
    </row>
    <row r="11" spans="1:17" s="2" customFormat="1" ht="90" customHeight="1" x14ac:dyDescent="0.3">
      <c r="A11" s="16">
        <v>19772</v>
      </c>
      <c r="B11" s="16">
        <v>10</v>
      </c>
      <c r="C11" s="4" t="s">
        <v>2567</v>
      </c>
      <c r="D11" s="4"/>
      <c r="E11" s="4" t="s">
        <v>2568</v>
      </c>
      <c r="F11" s="4" t="s">
        <v>2569</v>
      </c>
      <c r="G11" s="3">
        <f t="shared" si="0"/>
        <v>6623.2054000000007</v>
      </c>
      <c r="H11" s="3">
        <v>6623205.4000000004</v>
      </c>
      <c r="I11" s="3">
        <v>0</v>
      </c>
      <c r="J11" s="3">
        <f t="shared" si="2"/>
        <v>6623.2054000000007</v>
      </c>
      <c r="K11" s="4" t="s">
        <v>428</v>
      </c>
      <c r="L11" s="4" t="s">
        <v>2570</v>
      </c>
      <c r="M11" s="17" t="s">
        <v>2543</v>
      </c>
      <c r="N11" s="4" t="s">
        <v>2570</v>
      </c>
      <c r="O11" s="4"/>
      <c r="P11" s="4"/>
      <c r="Q11" s="6"/>
    </row>
    <row r="12" spans="1:17" s="2" customFormat="1" ht="90" customHeight="1" x14ac:dyDescent="0.3">
      <c r="A12" s="16">
        <v>19773</v>
      </c>
      <c r="B12" s="16">
        <v>11</v>
      </c>
      <c r="C12" s="4" t="s">
        <v>2571</v>
      </c>
      <c r="D12" s="4" t="s">
        <v>2572</v>
      </c>
      <c r="E12" s="4" t="s">
        <v>2573</v>
      </c>
      <c r="F12" s="4" t="s">
        <v>2574</v>
      </c>
      <c r="G12" s="3">
        <f t="shared" si="0"/>
        <v>478</v>
      </c>
      <c r="H12" s="3">
        <v>95599.84</v>
      </c>
      <c r="I12" s="3">
        <v>382400.16</v>
      </c>
      <c r="J12" s="3">
        <f t="shared" si="2"/>
        <v>95.59984</v>
      </c>
      <c r="K12" s="4" t="s">
        <v>2575</v>
      </c>
      <c r="L12" s="4" t="s">
        <v>2576</v>
      </c>
      <c r="M12" s="17" t="s">
        <v>2543</v>
      </c>
      <c r="N12" s="4" t="s">
        <v>2576</v>
      </c>
      <c r="O12" s="4"/>
      <c r="P12" s="4"/>
      <c r="Q12" s="6"/>
    </row>
    <row r="13" spans="1:17" s="2" customFormat="1" ht="90" customHeight="1" x14ac:dyDescent="0.3">
      <c r="A13" s="16">
        <v>19774</v>
      </c>
      <c r="B13" s="16">
        <v>12</v>
      </c>
      <c r="C13" s="4" t="s">
        <v>2577</v>
      </c>
      <c r="D13" s="4" t="s">
        <v>2578</v>
      </c>
      <c r="E13" s="4" t="s">
        <v>2573</v>
      </c>
      <c r="F13" s="4" t="s">
        <v>2579</v>
      </c>
      <c r="G13" s="3">
        <f t="shared" si="0"/>
        <v>490.53</v>
      </c>
      <c r="H13" s="3">
        <v>155334.5</v>
      </c>
      <c r="I13" s="3">
        <v>335195.5</v>
      </c>
      <c r="J13" s="3">
        <f t="shared" si="2"/>
        <v>155.33449999999999</v>
      </c>
      <c r="K13" s="4" t="s">
        <v>2575</v>
      </c>
      <c r="L13" s="4" t="s">
        <v>2580</v>
      </c>
      <c r="M13" s="17" t="s">
        <v>2543</v>
      </c>
      <c r="N13" s="4" t="s">
        <v>2580</v>
      </c>
      <c r="O13" s="4"/>
      <c r="P13" s="4"/>
      <c r="Q13" s="6"/>
    </row>
    <row r="14" spans="1:17" s="2" customFormat="1" ht="90" customHeight="1" x14ac:dyDescent="0.3">
      <c r="A14" s="16">
        <v>19775</v>
      </c>
      <c r="B14" s="16">
        <v>13</v>
      </c>
      <c r="C14" s="4" t="s">
        <v>2581</v>
      </c>
      <c r="D14" s="4"/>
      <c r="E14" s="4" t="s">
        <v>2573</v>
      </c>
      <c r="F14" s="4" t="s">
        <v>2582</v>
      </c>
      <c r="G14" s="3">
        <f t="shared" si="0"/>
        <v>473</v>
      </c>
      <c r="H14" s="3">
        <v>78833.33</v>
      </c>
      <c r="I14" s="3">
        <v>394166.67</v>
      </c>
      <c r="J14" s="3">
        <f t="shared" si="2"/>
        <v>78.833330000000004</v>
      </c>
      <c r="K14" s="4" t="s">
        <v>2575</v>
      </c>
      <c r="L14" s="4" t="s">
        <v>2583</v>
      </c>
      <c r="M14" s="17" t="s">
        <v>2543</v>
      </c>
      <c r="N14" s="4" t="s">
        <v>2583</v>
      </c>
      <c r="O14" s="4"/>
      <c r="P14" s="4"/>
      <c r="Q14" s="6"/>
    </row>
    <row r="15" spans="1:17" s="2" customFormat="1" ht="90" customHeight="1" x14ac:dyDescent="0.3">
      <c r="A15" s="16">
        <v>19776</v>
      </c>
      <c r="B15" s="16">
        <v>14</v>
      </c>
      <c r="C15" s="4" t="s">
        <v>2584</v>
      </c>
      <c r="D15" s="4" t="s">
        <v>2585</v>
      </c>
      <c r="E15" s="4" t="s">
        <v>2586</v>
      </c>
      <c r="F15" s="4" t="s">
        <v>2587</v>
      </c>
      <c r="G15" s="3">
        <f t="shared" si="0"/>
        <v>478</v>
      </c>
      <c r="H15" s="3">
        <v>95599.84</v>
      </c>
      <c r="I15" s="3">
        <v>382400.16</v>
      </c>
      <c r="J15" s="3">
        <f t="shared" si="2"/>
        <v>95.59984</v>
      </c>
      <c r="K15" s="4" t="s">
        <v>2575</v>
      </c>
      <c r="L15" s="4" t="s">
        <v>2588</v>
      </c>
      <c r="M15" s="17" t="s">
        <v>2543</v>
      </c>
      <c r="N15" s="4" t="s">
        <v>2588</v>
      </c>
      <c r="O15" s="4"/>
      <c r="P15" s="4"/>
      <c r="Q15" s="6"/>
    </row>
    <row r="16" spans="1:17" s="2" customFormat="1" ht="90" customHeight="1" x14ac:dyDescent="0.3">
      <c r="A16" s="16">
        <v>19777</v>
      </c>
      <c r="B16" s="16">
        <v>15</v>
      </c>
      <c r="C16" s="4" t="s">
        <v>2589</v>
      </c>
      <c r="D16" s="4" t="s">
        <v>2585</v>
      </c>
      <c r="E16" s="4" t="s">
        <v>2590</v>
      </c>
      <c r="F16" s="4" t="s">
        <v>2591</v>
      </c>
      <c r="G16" s="3">
        <f t="shared" si="0"/>
        <v>478</v>
      </c>
      <c r="H16" s="3">
        <v>95599.84</v>
      </c>
      <c r="I16" s="3">
        <v>382400.16</v>
      </c>
      <c r="J16" s="3">
        <f t="shared" si="2"/>
        <v>95.59984</v>
      </c>
      <c r="K16" s="4" t="s">
        <v>2575</v>
      </c>
      <c r="L16" s="4" t="s">
        <v>2588</v>
      </c>
      <c r="M16" s="17" t="s">
        <v>2543</v>
      </c>
      <c r="N16" s="4" t="s">
        <v>2588</v>
      </c>
      <c r="O16" s="4"/>
      <c r="P16" s="4"/>
      <c r="Q16" s="6"/>
    </row>
    <row r="17" spans="1:17" s="2" customFormat="1" ht="90" customHeight="1" x14ac:dyDescent="0.3">
      <c r="A17" s="16">
        <v>19778</v>
      </c>
      <c r="B17" s="16">
        <v>16</v>
      </c>
      <c r="C17" s="4" t="s">
        <v>2592</v>
      </c>
      <c r="D17" s="4" t="s">
        <v>2593</v>
      </c>
      <c r="E17" s="4" t="s">
        <v>2594</v>
      </c>
      <c r="F17" s="4" t="s">
        <v>2595</v>
      </c>
      <c r="G17" s="3">
        <f t="shared" si="0"/>
        <v>468</v>
      </c>
      <c r="H17" s="3">
        <v>0</v>
      </c>
      <c r="I17" s="3">
        <v>468000</v>
      </c>
      <c r="J17" s="3">
        <f t="shared" si="2"/>
        <v>0</v>
      </c>
      <c r="K17" s="4" t="s">
        <v>2575</v>
      </c>
      <c r="L17" s="4" t="s">
        <v>2596</v>
      </c>
      <c r="M17" s="17" t="s">
        <v>2543</v>
      </c>
      <c r="N17" s="4" t="s">
        <v>2596</v>
      </c>
      <c r="O17" s="4"/>
      <c r="P17" s="4"/>
      <c r="Q17" s="6"/>
    </row>
    <row r="18" spans="1:17" s="2" customFormat="1" ht="90" customHeight="1" x14ac:dyDescent="0.3">
      <c r="A18" s="16">
        <v>19779</v>
      </c>
      <c r="B18" s="16">
        <v>17</v>
      </c>
      <c r="C18" s="4" t="s">
        <v>2597</v>
      </c>
      <c r="D18" s="4" t="s">
        <v>2598</v>
      </c>
      <c r="E18" s="4" t="s">
        <v>2599</v>
      </c>
      <c r="F18" s="4" t="s">
        <v>2600</v>
      </c>
      <c r="G18" s="3">
        <f t="shared" si="0"/>
        <v>850</v>
      </c>
      <c r="H18" s="3">
        <v>566666.6</v>
      </c>
      <c r="I18" s="3">
        <v>283333.40000000002</v>
      </c>
      <c r="J18" s="3">
        <f t="shared" si="2"/>
        <v>566.66660000000002</v>
      </c>
      <c r="K18" s="4" t="s">
        <v>2575</v>
      </c>
      <c r="L18" s="4" t="s">
        <v>2601</v>
      </c>
      <c r="M18" s="17" t="s">
        <v>2543</v>
      </c>
      <c r="N18" s="4" t="s">
        <v>2601</v>
      </c>
      <c r="O18" s="4"/>
      <c r="P18" s="4"/>
      <c r="Q18" s="6"/>
    </row>
    <row r="19" spans="1:17" s="2" customFormat="1" ht="90" customHeight="1" x14ac:dyDescent="0.3">
      <c r="A19" s="16">
        <v>19780</v>
      </c>
      <c r="B19" s="16">
        <v>18</v>
      </c>
      <c r="C19" s="4" t="s">
        <v>2602</v>
      </c>
      <c r="D19" s="4" t="s">
        <v>2603</v>
      </c>
      <c r="E19" s="4" t="s">
        <v>2604</v>
      </c>
      <c r="F19" s="4" t="s">
        <v>2605</v>
      </c>
      <c r="G19" s="3">
        <f t="shared" si="0"/>
        <v>1540</v>
      </c>
      <c r="H19" s="3">
        <v>1000999.93</v>
      </c>
      <c r="I19" s="3">
        <v>539000.06999999995</v>
      </c>
      <c r="J19" s="3">
        <f t="shared" si="2"/>
        <v>1000.9999300000001</v>
      </c>
      <c r="K19" s="4" t="s">
        <v>2575</v>
      </c>
      <c r="L19" s="4" t="s">
        <v>2606</v>
      </c>
      <c r="M19" s="17" t="s">
        <v>2543</v>
      </c>
      <c r="N19" s="4" t="s">
        <v>2606</v>
      </c>
      <c r="O19" s="4"/>
      <c r="P19" s="4"/>
      <c r="Q19" s="6"/>
    </row>
    <row r="20" spans="1:17" s="2" customFormat="1" ht="90" customHeight="1" x14ac:dyDescent="0.3">
      <c r="A20" s="16">
        <v>19781</v>
      </c>
      <c r="B20" s="16">
        <v>19</v>
      </c>
      <c r="C20" s="4" t="s">
        <v>2607</v>
      </c>
      <c r="D20" s="4"/>
      <c r="E20" s="4" t="s">
        <v>2608</v>
      </c>
      <c r="F20" s="4" t="s">
        <v>2609</v>
      </c>
      <c r="G20" s="3">
        <f t="shared" si="0"/>
        <v>1695.1814999999999</v>
      </c>
      <c r="H20" s="3">
        <v>1145392.8600000001</v>
      </c>
      <c r="I20" s="3">
        <v>549788.64</v>
      </c>
      <c r="J20" s="3">
        <f t="shared" si="2"/>
        <v>1145.3928600000002</v>
      </c>
      <c r="K20" s="4" t="s">
        <v>2575</v>
      </c>
      <c r="L20" s="4" t="s">
        <v>2610</v>
      </c>
      <c r="M20" s="17" t="s">
        <v>2543</v>
      </c>
      <c r="N20" s="4" t="s">
        <v>2610</v>
      </c>
      <c r="O20" s="4"/>
      <c r="P20" s="4"/>
      <c r="Q20" s="6"/>
    </row>
    <row r="21" spans="1:17" s="2" customFormat="1" ht="90" customHeight="1" x14ac:dyDescent="0.3">
      <c r="A21" s="16">
        <v>19782</v>
      </c>
      <c r="B21" s="16">
        <v>20</v>
      </c>
      <c r="C21" s="4" t="s">
        <v>2611</v>
      </c>
      <c r="D21" s="4" t="s">
        <v>2612</v>
      </c>
      <c r="E21" s="4" t="s">
        <v>2613</v>
      </c>
      <c r="F21" s="4" t="s">
        <v>2614</v>
      </c>
      <c r="G21" s="3">
        <f t="shared" si="0"/>
        <v>1695.1814999999999</v>
      </c>
      <c r="H21" s="3">
        <v>1145392.8600000001</v>
      </c>
      <c r="I21" s="3">
        <v>549788.64</v>
      </c>
      <c r="J21" s="3">
        <f t="shared" si="2"/>
        <v>1145.3928600000002</v>
      </c>
      <c r="K21" s="4" t="s">
        <v>2575</v>
      </c>
      <c r="L21" s="4" t="s">
        <v>2610</v>
      </c>
      <c r="M21" s="17" t="s">
        <v>2543</v>
      </c>
      <c r="N21" s="4" t="s">
        <v>2610</v>
      </c>
      <c r="O21" s="4"/>
      <c r="P21" s="4"/>
      <c r="Q21" s="6"/>
    </row>
    <row r="22" spans="1:17" s="2" customFormat="1" ht="90" customHeight="1" x14ac:dyDescent="0.3">
      <c r="A22" s="16">
        <v>19783</v>
      </c>
      <c r="B22" s="16">
        <v>21</v>
      </c>
      <c r="C22" s="4" t="s">
        <v>2615</v>
      </c>
      <c r="D22" s="4" t="s">
        <v>2616</v>
      </c>
      <c r="E22" s="4" t="s">
        <v>2617</v>
      </c>
      <c r="F22" s="4" t="s">
        <v>2618</v>
      </c>
      <c r="G22" s="3">
        <f t="shared" si="0"/>
        <v>839</v>
      </c>
      <c r="H22" s="3">
        <v>0</v>
      </c>
      <c r="I22" s="3">
        <v>839000</v>
      </c>
      <c r="J22" s="3">
        <f t="shared" si="2"/>
        <v>0</v>
      </c>
      <c r="K22" s="4" t="s">
        <v>2575</v>
      </c>
      <c r="L22" s="4" t="s">
        <v>2619</v>
      </c>
      <c r="M22" s="17" t="s">
        <v>2543</v>
      </c>
      <c r="N22" s="4" t="s">
        <v>2619</v>
      </c>
      <c r="O22" s="4"/>
      <c r="P22" s="4"/>
      <c r="Q22" s="6"/>
    </row>
    <row r="23" spans="1:17" s="2" customFormat="1" ht="90" customHeight="1" x14ac:dyDescent="0.3">
      <c r="A23" s="16">
        <v>19784</v>
      </c>
      <c r="B23" s="16">
        <v>22</v>
      </c>
      <c r="C23" s="4" t="s">
        <v>2620</v>
      </c>
      <c r="D23" s="4" t="s">
        <v>2621</v>
      </c>
      <c r="E23" s="4" t="s">
        <v>2622</v>
      </c>
      <c r="F23" s="4" t="s">
        <v>2623</v>
      </c>
      <c r="G23" s="3">
        <f t="shared" si="0"/>
        <v>1000.79</v>
      </c>
      <c r="H23" s="3">
        <v>0</v>
      </c>
      <c r="I23" s="3">
        <v>1000790</v>
      </c>
      <c r="J23" s="3">
        <f t="shared" si="2"/>
        <v>0</v>
      </c>
      <c r="K23" s="4" t="s">
        <v>2575</v>
      </c>
      <c r="L23" s="4" t="s">
        <v>2619</v>
      </c>
      <c r="M23" s="17" t="s">
        <v>2543</v>
      </c>
      <c r="N23" s="4" t="s">
        <v>2619</v>
      </c>
      <c r="O23" s="4"/>
      <c r="P23" s="4"/>
      <c r="Q23" s="6"/>
    </row>
    <row r="24" spans="1:17" s="2" customFormat="1" ht="90" customHeight="1" x14ac:dyDescent="0.3">
      <c r="A24" s="16">
        <v>19785</v>
      </c>
      <c r="B24" s="16">
        <v>23</v>
      </c>
      <c r="C24" s="4" t="s">
        <v>2624</v>
      </c>
      <c r="D24" s="4"/>
      <c r="E24" s="4" t="s">
        <v>2625</v>
      </c>
      <c r="F24" s="4" t="s">
        <v>2626</v>
      </c>
      <c r="G24" s="3">
        <f t="shared" si="0"/>
        <v>631.70000000000005</v>
      </c>
      <c r="H24" s="3">
        <v>494831.51</v>
      </c>
      <c r="I24" s="3">
        <v>136868.49</v>
      </c>
      <c r="J24" s="3">
        <f t="shared" si="2"/>
        <v>494.83151000000004</v>
      </c>
      <c r="K24" s="4" t="s">
        <v>2575</v>
      </c>
      <c r="L24" s="4" t="s">
        <v>6</v>
      </c>
      <c r="M24" s="17" t="s">
        <v>2543</v>
      </c>
      <c r="N24" s="4" t="s">
        <v>6</v>
      </c>
      <c r="O24" s="4"/>
      <c r="P24" s="4"/>
      <c r="Q24" s="6"/>
    </row>
    <row r="25" spans="1:17" s="2" customFormat="1" ht="90" customHeight="1" x14ac:dyDescent="0.3">
      <c r="A25" s="16">
        <v>19786</v>
      </c>
      <c r="B25" s="16">
        <v>24</v>
      </c>
      <c r="C25" s="4" t="s">
        <v>2627</v>
      </c>
      <c r="D25" s="4" t="s">
        <v>2628</v>
      </c>
      <c r="E25" s="4" t="s">
        <v>2629</v>
      </c>
      <c r="F25" s="4" t="s">
        <v>2630</v>
      </c>
      <c r="G25" s="3">
        <f t="shared" si="0"/>
        <v>587.77880000000005</v>
      </c>
      <c r="H25" s="3">
        <v>0</v>
      </c>
      <c r="I25" s="3">
        <v>587778.80000000005</v>
      </c>
      <c r="J25" s="3">
        <f t="shared" si="2"/>
        <v>0</v>
      </c>
      <c r="K25" s="4" t="s">
        <v>2575</v>
      </c>
      <c r="L25" s="4" t="s">
        <v>2631</v>
      </c>
      <c r="M25" s="17" t="s">
        <v>2543</v>
      </c>
      <c r="N25" s="4" t="s">
        <v>2631</v>
      </c>
      <c r="O25" s="4"/>
      <c r="P25" s="4"/>
      <c r="Q25" s="6"/>
    </row>
    <row r="26" spans="1:17" s="2" customFormat="1" ht="90" customHeight="1" x14ac:dyDescent="0.3">
      <c r="A26" s="16">
        <v>19787</v>
      </c>
      <c r="B26" s="16">
        <v>25</v>
      </c>
      <c r="C26" s="4" t="s">
        <v>2632</v>
      </c>
      <c r="D26" s="4"/>
      <c r="E26" s="4" t="s">
        <v>2629</v>
      </c>
      <c r="F26" s="4" t="s">
        <v>2633</v>
      </c>
      <c r="G26" s="3">
        <f t="shared" si="0"/>
        <v>587.77880000000005</v>
      </c>
      <c r="H26" s="3">
        <v>0</v>
      </c>
      <c r="I26" s="3">
        <v>587778.80000000005</v>
      </c>
      <c r="J26" s="3">
        <f t="shared" si="2"/>
        <v>0</v>
      </c>
      <c r="K26" s="4" t="s">
        <v>2575</v>
      </c>
      <c r="L26" s="4" t="s">
        <v>2634</v>
      </c>
      <c r="M26" s="17" t="s">
        <v>2543</v>
      </c>
      <c r="N26" s="4" t="s">
        <v>2634</v>
      </c>
      <c r="O26" s="4"/>
      <c r="P26" s="4"/>
      <c r="Q26" s="6"/>
    </row>
    <row r="27" spans="1:17" s="2" customFormat="1" ht="90" customHeight="1" x14ac:dyDescent="0.3">
      <c r="A27" s="16">
        <v>19788</v>
      </c>
      <c r="B27" s="16">
        <v>26</v>
      </c>
      <c r="C27" s="4" t="s">
        <v>2635</v>
      </c>
      <c r="D27" s="4" t="s">
        <v>2636</v>
      </c>
      <c r="E27" s="4" t="s">
        <v>2637</v>
      </c>
      <c r="F27" s="4" t="s">
        <v>2638</v>
      </c>
      <c r="G27" s="3">
        <f t="shared" si="0"/>
        <v>830.95508999999993</v>
      </c>
      <c r="H27" s="3">
        <v>138492.59</v>
      </c>
      <c r="I27" s="3">
        <v>692462.5</v>
      </c>
      <c r="J27" s="3">
        <f t="shared" si="2"/>
        <v>138.49259000000001</v>
      </c>
      <c r="K27" s="4" t="s">
        <v>2575</v>
      </c>
      <c r="L27" s="4" t="s">
        <v>2639</v>
      </c>
      <c r="M27" s="17" t="s">
        <v>2543</v>
      </c>
      <c r="N27" s="4" t="s">
        <v>2639</v>
      </c>
      <c r="O27" s="4"/>
      <c r="P27" s="4"/>
      <c r="Q27" s="6"/>
    </row>
    <row r="28" spans="1:17" s="2" customFormat="1" ht="90" customHeight="1" x14ac:dyDescent="0.3">
      <c r="A28" s="16">
        <v>19789</v>
      </c>
      <c r="B28" s="16">
        <v>27</v>
      </c>
      <c r="C28" s="4" t="s">
        <v>2640</v>
      </c>
      <c r="D28" s="4" t="s">
        <v>2616</v>
      </c>
      <c r="E28" s="4" t="s">
        <v>2641</v>
      </c>
      <c r="F28" s="4" t="s">
        <v>2642</v>
      </c>
      <c r="G28" s="3">
        <f t="shared" si="0"/>
        <v>485.4</v>
      </c>
      <c r="H28" s="3">
        <v>0</v>
      </c>
      <c r="I28" s="3">
        <v>485400</v>
      </c>
      <c r="J28" s="3">
        <f t="shared" si="2"/>
        <v>0</v>
      </c>
      <c r="K28" s="4" t="s">
        <v>2575</v>
      </c>
      <c r="L28" s="4" t="s">
        <v>2631</v>
      </c>
      <c r="M28" s="17" t="s">
        <v>2543</v>
      </c>
      <c r="N28" s="4" t="s">
        <v>2631</v>
      </c>
      <c r="O28" s="4"/>
      <c r="P28" s="4"/>
      <c r="Q28" s="6"/>
    </row>
    <row r="29" spans="1:17" s="2" customFormat="1" ht="90" customHeight="1" x14ac:dyDescent="0.3">
      <c r="A29" s="16">
        <v>19790</v>
      </c>
      <c r="B29" s="16">
        <v>28</v>
      </c>
      <c r="C29" s="4" t="s">
        <v>2643</v>
      </c>
      <c r="D29" s="4"/>
      <c r="E29" s="4" t="s">
        <v>2644</v>
      </c>
      <c r="F29" s="4" t="s">
        <v>2645</v>
      </c>
      <c r="G29" s="3">
        <f t="shared" si="0"/>
        <v>195.83881</v>
      </c>
      <c r="H29" s="3">
        <v>195838.81</v>
      </c>
      <c r="I29" s="3">
        <v>0</v>
      </c>
      <c r="J29" s="3">
        <f t="shared" si="2"/>
        <v>195.83881</v>
      </c>
      <c r="K29" s="4" t="s">
        <v>2575</v>
      </c>
      <c r="L29" s="4" t="s">
        <v>2646</v>
      </c>
      <c r="M29" s="17" t="s">
        <v>2543</v>
      </c>
      <c r="N29" s="4" t="s">
        <v>2646</v>
      </c>
      <c r="O29" s="4"/>
      <c r="P29" s="4"/>
      <c r="Q29" s="6"/>
    </row>
    <row r="30" spans="1:17" s="2" customFormat="1" ht="90" customHeight="1" x14ac:dyDescent="0.3">
      <c r="A30" s="16">
        <v>19791</v>
      </c>
      <c r="B30" s="16">
        <v>29</v>
      </c>
      <c r="C30" s="4" t="s">
        <v>2647</v>
      </c>
      <c r="D30" s="4"/>
      <c r="E30" s="4" t="s">
        <v>2648</v>
      </c>
      <c r="F30" s="4" t="s">
        <v>2649</v>
      </c>
      <c r="G30" s="3">
        <f t="shared" si="0"/>
        <v>195.83881</v>
      </c>
      <c r="H30" s="3">
        <v>195838.81</v>
      </c>
      <c r="I30" s="3">
        <v>0</v>
      </c>
      <c r="J30" s="3">
        <f t="shared" si="2"/>
        <v>195.83881</v>
      </c>
      <c r="K30" s="4" t="s">
        <v>2575</v>
      </c>
      <c r="L30" s="4" t="s">
        <v>2646</v>
      </c>
      <c r="M30" s="17" t="s">
        <v>2543</v>
      </c>
      <c r="N30" s="4" t="s">
        <v>2646</v>
      </c>
      <c r="O30" s="4"/>
      <c r="P30" s="4"/>
      <c r="Q30" s="6"/>
    </row>
    <row r="31" spans="1:17" s="2" customFormat="1" ht="90" customHeight="1" x14ac:dyDescent="0.3">
      <c r="A31" s="16">
        <v>19792</v>
      </c>
      <c r="B31" s="16">
        <v>30</v>
      </c>
      <c r="C31" s="4" t="s">
        <v>2650</v>
      </c>
      <c r="D31" s="4"/>
      <c r="E31" s="4" t="s">
        <v>2651</v>
      </c>
      <c r="F31" s="4" t="s">
        <v>2652</v>
      </c>
      <c r="G31" s="3">
        <f t="shared" si="0"/>
        <v>388.2</v>
      </c>
      <c r="H31" s="3">
        <v>388200</v>
      </c>
      <c r="I31" s="3">
        <v>0</v>
      </c>
      <c r="J31" s="3">
        <f t="shared" si="2"/>
        <v>388.2</v>
      </c>
      <c r="K31" s="4" t="s">
        <v>2575</v>
      </c>
      <c r="L31" s="4" t="s">
        <v>6</v>
      </c>
      <c r="M31" s="17" t="s">
        <v>2543</v>
      </c>
      <c r="N31" s="4" t="s">
        <v>6</v>
      </c>
      <c r="O31" s="4"/>
      <c r="P31" s="4"/>
      <c r="Q31" s="6"/>
    </row>
    <row r="32" spans="1:17" s="2" customFormat="1" ht="90" customHeight="1" x14ac:dyDescent="0.3">
      <c r="A32" s="16">
        <v>19793</v>
      </c>
      <c r="B32" s="16">
        <v>31</v>
      </c>
      <c r="C32" s="4" t="s">
        <v>2653</v>
      </c>
      <c r="D32" s="4"/>
      <c r="E32" s="4" t="s">
        <v>2651</v>
      </c>
      <c r="F32" s="4" t="s">
        <v>2654</v>
      </c>
      <c r="G32" s="3">
        <f t="shared" si="0"/>
        <v>388.2</v>
      </c>
      <c r="H32" s="3">
        <v>388200</v>
      </c>
      <c r="I32" s="3">
        <v>0</v>
      </c>
      <c r="J32" s="3">
        <f t="shared" si="2"/>
        <v>388.2</v>
      </c>
      <c r="K32" s="4" t="s">
        <v>2575</v>
      </c>
      <c r="L32" s="4" t="s">
        <v>2655</v>
      </c>
      <c r="M32" s="17" t="s">
        <v>2543</v>
      </c>
      <c r="N32" s="4" t="s">
        <v>2655</v>
      </c>
      <c r="O32" s="4"/>
      <c r="P32" s="4"/>
      <c r="Q32" s="6"/>
    </row>
    <row r="33" spans="1:17" s="2" customFormat="1" ht="90" customHeight="1" x14ac:dyDescent="0.3">
      <c r="A33" s="16">
        <v>19794</v>
      </c>
      <c r="B33" s="16">
        <v>32</v>
      </c>
      <c r="C33" s="4" t="s">
        <v>2656</v>
      </c>
      <c r="D33" s="4" t="s">
        <v>2657</v>
      </c>
      <c r="E33" s="4" t="s">
        <v>2658</v>
      </c>
      <c r="F33" s="4" t="s">
        <v>2659</v>
      </c>
      <c r="G33" s="3">
        <f t="shared" si="0"/>
        <v>462.15</v>
      </c>
      <c r="H33" s="3">
        <v>369720</v>
      </c>
      <c r="I33" s="3">
        <v>92430</v>
      </c>
      <c r="J33" s="3">
        <f t="shared" si="2"/>
        <v>369.72</v>
      </c>
      <c r="K33" s="4" t="s">
        <v>2575</v>
      </c>
      <c r="L33" s="4" t="s">
        <v>2660</v>
      </c>
      <c r="M33" s="17" t="s">
        <v>2543</v>
      </c>
      <c r="N33" s="4" t="s">
        <v>2660</v>
      </c>
      <c r="O33" s="4"/>
      <c r="P33" s="4"/>
      <c r="Q33" s="6"/>
    </row>
    <row r="34" spans="1:17" s="2" customFormat="1" ht="90" customHeight="1" x14ac:dyDescent="0.3">
      <c r="A34" s="16">
        <v>19795</v>
      </c>
      <c r="B34" s="16">
        <v>33</v>
      </c>
      <c r="C34" s="4" t="s">
        <v>2661</v>
      </c>
      <c r="D34" s="4" t="s">
        <v>2662</v>
      </c>
      <c r="E34" s="4" t="s">
        <v>2663</v>
      </c>
      <c r="F34" s="4" t="s">
        <v>2664</v>
      </c>
      <c r="G34" s="3">
        <f t="shared" si="0"/>
        <v>600</v>
      </c>
      <c r="H34" s="3">
        <v>0</v>
      </c>
      <c r="I34" s="3">
        <v>600000</v>
      </c>
      <c r="J34" s="3">
        <f t="shared" si="2"/>
        <v>0</v>
      </c>
      <c r="K34" s="4" t="s">
        <v>2575</v>
      </c>
      <c r="L34" s="4" t="s">
        <v>2665</v>
      </c>
      <c r="M34" s="17" t="s">
        <v>2543</v>
      </c>
      <c r="N34" s="4" t="s">
        <v>2665</v>
      </c>
      <c r="O34" s="4"/>
      <c r="P34" s="4"/>
      <c r="Q34" s="6"/>
    </row>
    <row r="35" spans="1:17" s="2" customFormat="1" ht="90" customHeight="1" x14ac:dyDescent="0.3">
      <c r="A35" s="16">
        <v>19796</v>
      </c>
      <c r="B35" s="16">
        <v>34</v>
      </c>
      <c r="C35" s="4" t="s">
        <v>2666</v>
      </c>
      <c r="D35" s="4" t="s">
        <v>2667</v>
      </c>
      <c r="E35" s="4" t="s">
        <v>2668</v>
      </c>
      <c r="F35" s="4" t="s">
        <v>2669</v>
      </c>
      <c r="G35" s="3">
        <f t="shared" si="0"/>
        <v>3300.03</v>
      </c>
      <c r="H35" s="3">
        <v>3300030</v>
      </c>
      <c r="I35" s="3">
        <v>0</v>
      </c>
      <c r="J35" s="3">
        <f t="shared" si="2"/>
        <v>3300.03</v>
      </c>
      <c r="K35" s="4" t="s">
        <v>2575</v>
      </c>
      <c r="L35" s="4" t="s">
        <v>2670</v>
      </c>
      <c r="M35" s="17" t="s">
        <v>2543</v>
      </c>
      <c r="N35" s="4" t="s">
        <v>2670</v>
      </c>
      <c r="O35" s="4"/>
      <c r="P35" s="4"/>
      <c r="Q35" s="6"/>
    </row>
    <row r="36" spans="1:17" s="2" customFormat="1" ht="90" customHeight="1" x14ac:dyDescent="0.3">
      <c r="A36" s="16">
        <v>19797</v>
      </c>
      <c r="B36" s="16">
        <v>35</v>
      </c>
      <c r="C36" s="4" t="s">
        <v>2671</v>
      </c>
      <c r="D36" s="4"/>
      <c r="E36" s="4" t="s">
        <v>2672</v>
      </c>
      <c r="F36" s="4" t="s">
        <v>2673</v>
      </c>
      <c r="G36" s="3">
        <f t="shared" si="0"/>
        <v>908</v>
      </c>
      <c r="H36" s="3">
        <v>469133.43</v>
      </c>
      <c r="I36" s="3">
        <v>438866.57</v>
      </c>
      <c r="J36" s="3">
        <f t="shared" si="2"/>
        <v>469.13342999999998</v>
      </c>
      <c r="K36" s="4" t="s">
        <v>2575</v>
      </c>
      <c r="L36" s="4" t="s">
        <v>2674</v>
      </c>
      <c r="M36" s="17" t="s">
        <v>2543</v>
      </c>
      <c r="N36" s="4" t="s">
        <v>2674</v>
      </c>
      <c r="O36" s="4"/>
      <c r="P36" s="4"/>
      <c r="Q36" s="6"/>
    </row>
    <row r="37" spans="1:17" s="2" customFormat="1" ht="90" customHeight="1" x14ac:dyDescent="0.3">
      <c r="A37" s="16">
        <v>19798</v>
      </c>
      <c r="B37" s="16">
        <v>36</v>
      </c>
      <c r="C37" s="4" t="s">
        <v>2675</v>
      </c>
      <c r="D37" s="4" t="s">
        <v>2676</v>
      </c>
      <c r="E37" s="4" t="s">
        <v>2677</v>
      </c>
      <c r="F37" s="4" t="s">
        <v>2678</v>
      </c>
      <c r="G37" s="3">
        <f t="shared" si="0"/>
        <v>614.25</v>
      </c>
      <c r="H37" s="3">
        <v>450450</v>
      </c>
      <c r="I37" s="3">
        <v>163800</v>
      </c>
      <c r="J37" s="3">
        <f t="shared" si="2"/>
        <v>450.45</v>
      </c>
      <c r="K37" s="4" t="s">
        <v>2575</v>
      </c>
      <c r="L37" s="4" t="s">
        <v>2679</v>
      </c>
      <c r="M37" s="17" t="s">
        <v>2543</v>
      </c>
      <c r="N37" s="4" t="s">
        <v>2679</v>
      </c>
      <c r="O37" s="4"/>
      <c r="P37" s="4"/>
      <c r="Q37" s="6"/>
    </row>
    <row r="38" spans="1:17" s="2" customFormat="1" ht="90" customHeight="1" x14ac:dyDescent="0.3">
      <c r="A38" s="16">
        <v>19799</v>
      </c>
      <c r="B38" s="16">
        <v>37</v>
      </c>
      <c r="C38" s="4" t="s">
        <v>2680</v>
      </c>
      <c r="D38" s="4" t="s">
        <v>2603</v>
      </c>
      <c r="E38" s="4" t="s">
        <v>2681</v>
      </c>
      <c r="F38" s="4" t="s">
        <v>2682</v>
      </c>
      <c r="G38" s="3">
        <f t="shared" si="0"/>
        <v>140.10636</v>
      </c>
      <c r="H38" s="3">
        <v>0</v>
      </c>
      <c r="I38" s="3">
        <v>140106.35999999999</v>
      </c>
      <c r="J38" s="3">
        <f t="shared" si="2"/>
        <v>0</v>
      </c>
      <c r="K38" s="4" t="s">
        <v>2575</v>
      </c>
      <c r="L38" s="4" t="s">
        <v>2683</v>
      </c>
      <c r="M38" s="17" t="s">
        <v>2543</v>
      </c>
      <c r="N38" s="4" t="s">
        <v>2683</v>
      </c>
      <c r="O38" s="4"/>
      <c r="P38" s="4"/>
      <c r="Q38" s="6"/>
    </row>
    <row r="39" spans="1:17" s="2" customFormat="1" ht="90" customHeight="1" x14ac:dyDescent="0.3">
      <c r="A39" s="16">
        <v>19800</v>
      </c>
      <c r="B39" s="16">
        <v>38</v>
      </c>
      <c r="C39" s="4" t="s">
        <v>2684</v>
      </c>
      <c r="D39" s="4" t="s">
        <v>2685</v>
      </c>
      <c r="E39" s="4" t="s">
        <v>2686</v>
      </c>
      <c r="F39" s="4" t="s">
        <v>2687</v>
      </c>
      <c r="G39" s="3">
        <f t="shared" si="0"/>
        <v>175</v>
      </c>
      <c r="H39" s="3">
        <v>0</v>
      </c>
      <c r="I39" s="3">
        <v>175000</v>
      </c>
      <c r="J39" s="3">
        <f t="shared" si="2"/>
        <v>0</v>
      </c>
      <c r="K39" s="4" t="s">
        <v>2575</v>
      </c>
      <c r="L39" s="4" t="s">
        <v>2683</v>
      </c>
      <c r="M39" s="17" t="s">
        <v>2543</v>
      </c>
      <c r="N39" s="4" t="s">
        <v>2683</v>
      </c>
      <c r="O39" s="4"/>
      <c r="P39" s="4"/>
      <c r="Q39" s="6"/>
    </row>
    <row r="40" spans="1:17" s="2" customFormat="1" ht="90" customHeight="1" x14ac:dyDescent="0.3">
      <c r="A40" s="16">
        <v>19801</v>
      </c>
      <c r="B40" s="16">
        <v>39</v>
      </c>
      <c r="C40" s="4" t="s">
        <v>2688</v>
      </c>
      <c r="D40" s="4" t="s">
        <v>2689</v>
      </c>
      <c r="E40" s="4" t="s">
        <v>2690</v>
      </c>
      <c r="F40" s="4" t="s">
        <v>2691</v>
      </c>
      <c r="G40" s="3">
        <f t="shared" si="0"/>
        <v>145.09</v>
      </c>
      <c r="H40" s="3">
        <v>0</v>
      </c>
      <c r="I40" s="3">
        <v>145090</v>
      </c>
      <c r="J40" s="3">
        <f t="shared" si="2"/>
        <v>0</v>
      </c>
      <c r="K40" s="4" t="s">
        <v>2575</v>
      </c>
      <c r="L40" s="4" t="s">
        <v>2683</v>
      </c>
      <c r="M40" s="17" t="s">
        <v>2543</v>
      </c>
      <c r="N40" s="4" t="s">
        <v>2683</v>
      </c>
      <c r="O40" s="4"/>
      <c r="P40" s="4"/>
      <c r="Q40" s="6"/>
    </row>
    <row r="41" spans="1:17" s="2" customFormat="1" ht="90" customHeight="1" x14ac:dyDescent="0.3">
      <c r="A41" s="16">
        <v>19802</v>
      </c>
      <c r="B41" s="16">
        <v>40</v>
      </c>
      <c r="C41" s="4" t="s">
        <v>2692</v>
      </c>
      <c r="D41" s="4" t="s">
        <v>2693</v>
      </c>
      <c r="E41" s="4" t="s">
        <v>2690</v>
      </c>
      <c r="F41" s="4" t="s">
        <v>2694</v>
      </c>
      <c r="G41" s="3">
        <f t="shared" si="0"/>
        <v>144.215</v>
      </c>
      <c r="H41" s="3">
        <v>0</v>
      </c>
      <c r="I41" s="3">
        <v>144215</v>
      </c>
      <c r="J41" s="3">
        <f t="shared" si="2"/>
        <v>0</v>
      </c>
      <c r="K41" s="4" t="s">
        <v>2575</v>
      </c>
      <c r="L41" s="4" t="s">
        <v>2683</v>
      </c>
      <c r="M41" s="17" t="s">
        <v>2543</v>
      </c>
      <c r="N41" s="4" t="s">
        <v>2683</v>
      </c>
      <c r="O41" s="4"/>
      <c r="P41" s="4"/>
      <c r="Q41" s="6"/>
    </row>
    <row r="42" spans="1:17" s="2" customFormat="1" ht="90" customHeight="1" x14ac:dyDescent="0.3">
      <c r="A42" s="16">
        <v>19803</v>
      </c>
      <c r="B42" s="16">
        <v>41</v>
      </c>
      <c r="C42" s="4" t="s">
        <v>2695</v>
      </c>
      <c r="D42" s="4" t="s">
        <v>2696</v>
      </c>
      <c r="E42" s="4" t="s">
        <v>2697</v>
      </c>
      <c r="F42" s="4" t="s">
        <v>2698</v>
      </c>
      <c r="G42" s="3">
        <f t="shared" si="0"/>
        <v>316.02345000000003</v>
      </c>
      <c r="H42" s="3">
        <v>0</v>
      </c>
      <c r="I42" s="3">
        <v>316023.45</v>
      </c>
      <c r="J42" s="3">
        <f t="shared" si="2"/>
        <v>0</v>
      </c>
      <c r="K42" s="4" t="s">
        <v>2575</v>
      </c>
      <c r="L42" s="4" t="s">
        <v>2631</v>
      </c>
      <c r="M42" s="17" t="s">
        <v>2543</v>
      </c>
      <c r="N42" s="4" t="s">
        <v>2631</v>
      </c>
      <c r="O42" s="4"/>
      <c r="P42" s="4"/>
      <c r="Q42" s="6"/>
    </row>
    <row r="43" spans="1:17" s="2" customFormat="1" ht="90" customHeight="1" x14ac:dyDescent="0.3">
      <c r="A43" s="16">
        <v>19804</v>
      </c>
      <c r="B43" s="16">
        <v>42</v>
      </c>
      <c r="C43" s="4" t="s">
        <v>2699</v>
      </c>
      <c r="D43" s="4"/>
      <c r="E43" s="4" t="s">
        <v>2700</v>
      </c>
      <c r="F43" s="4" t="s">
        <v>2701</v>
      </c>
      <c r="G43" s="3">
        <f t="shared" si="0"/>
        <v>279.49549999999999</v>
      </c>
      <c r="H43" s="3">
        <v>279495.5</v>
      </c>
      <c r="I43" s="3">
        <v>0</v>
      </c>
      <c r="J43" s="3">
        <f t="shared" si="2"/>
        <v>279.49549999999999</v>
      </c>
      <c r="K43" s="4" t="s">
        <v>2575</v>
      </c>
      <c r="L43" s="4" t="s">
        <v>2646</v>
      </c>
      <c r="M43" s="17" t="s">
        <v>2543</v>
      </c>
      <c r="N43" s="4" t="s">
        <v>2646</v>
      </c>
      <c r="O43" s="4"/>
      <c r="P43" s="4"/>
      <c r="Q43" s="6"/>
    </row>
    <row r="44" spans="1:17" s="2" customFormat="1" ht="90" customHeight="1" x14ac:dyDescent="0.3">
      <c r="A44" s="16">
        <v>19805</v>
      </c>
      <c r="B44" s="16">
        <v>43</v>
      </c>
      <c r="C44" s="4" t="s">
        <v>2702</v>
      </c>
      <c r="D44" s="4"/>
      <c r="E44" s="4" t="s">
        <v>2700</v>
      </c>
      <c r="F44" s="4" t="s">
        <v>2703</v>
      </c>
      <c r="G44" s="3">
        <f t="shared" si="0"/>
        <v>279.49549999999999</v>
      </c>
      <c r="H44" s="3">
        <v>279495.5</v>
      </c>
      <c r="I44" s="3">
        <v>0</v>
      </c>
      <c r="J44" s="3">
        <f t="shared" si="2"/>
        <v>279.49549999999999</v>
      </c>
      <c r="K44" s="4" t="s">
        <v>2575</v>
      </c>
      <c r="L44" s="4" t="s">
        <v>2646</v>
      </c>
      <c r="M44" s="17" t="s">
        <v>2543</v>
      </c>
      <c r="N44" s="4" t="s">
        <v>2646</v>
      </c>
      <c r="O44" s="4"/>
      <c r="P44" s="4"/>
      <c r="Q44" s="6"/>
    </row>
    <row r="45" spans="1:17" s="2" customFormat="1" ht="90" customHeight="1" x14ac:dyDescent="0.3">
      <c r="A45" s="16">
        <v>19806</v>
      </c>
      <c r="B45" s="16">
        <v>44</v>
      </c>
      <c r="C45" s="4" t="s">
        <v>2704</v>
      </c>
      <c r="D45" s="4"/>
      <c r="E45" s="4" t="s">
        <v>2705</v>
      </c>
      <c r="F45" s="4" t="s">
        <v>2706</v>
      </c>
      <c r="G45" s="3">
        <f t="shared" si="0"/>
        <v>94.99</v>
      </c>
      <c r="H45" s="3">
        <v>0</v>
      </c>
      <c r="I45" s="3">
        <v>94990</v>
      </c>
      <c r="J45" s="3">
        <f t="shared" si="2"/>
        <v>0</v>
      </c>
      <c r="K45" s="4" t="s">
        <v>2575</v>
      </c>
      <c r="L45" s="4" t="s">
        <v>6</v>
      </c>
      <c r="M45" s="17" t="s">
        <v>2543</v>
      </c>
      <c r="N45" s="4" t="s">
        <v>6</v>
      </c>
      <c r="O45" s="4"/>
      <c r="P45" s="4"/>
      <c r="Q45" s="6"/>
    </row>
    <row r="46" spans="1:17" s="2" customFormat="1" ht="90" customHeight="1" x14ac:dyDescent="0.3">
      <c r="A46" s="16">
        <v>19807</v>
      </c>
      <c r="B46" s="16">
        <v>45</v>
      </c>
      <c r="C46" s="4" t="s">
        <v>2707</v>
      </c>
      <c r="D46" s="4" t="s">
        <v>2708</v>
      </c>
      <c r="E46" s="4" t="s">
        <v>2709</v>
      </c>
      <c r="F46" s="4" t="s">
        <v>2710</v>
      </c>
      <c r="G46" s="3">
        <f t="shared" si="0"/>
        <v>43.094000000000001</v>
      </c>
      <c r="H46" s="3">
        <v>0</v>
      </c>
      <c r="I46" s="3">
        <v>43094</v>
      </c>
      <c r="J46" s="3">
        <f t="shared" si="2"/>
        <v>0</v>
      </c>
      <c r="K46" s="4" t="s">
        <v>2575</v>
      </c>
      <c r="L46" s="4" t="s">
        <v>2711</v>
      </c>
      <c r="M46" s="17" t="s">
        <v>2543</v>
      </c>
      <c r="N46" s="4" t="s">
        <v>2711</v>
      </c>
      <c r="O46" s="4"/>
      <c r="P46" s="4"/>
      <c r="Q46" s="6"/>
    </row>
    <row r="47" spans="1:17" s="2" customFormat="1" ht="90" customHeight="1" x14ac:dyDescent="0.3">
      <c r="A47" s="16">
        <v>19808</v>
      </c>
      <c r="B47" s="16">
        <v>46</v>
      </c>
      <c r="C47" s="4" t="s">
        <v>2712</v>
      </c>
      <c r="D47" s="4"/>
      <c r="E47" s="4" t="s">
        <v>2713</v>
      </c>
      <c r="F47" s="4" t="s">
        <v>2714</v>
      </c>
      <c r="G47" s="3">
        <f t="shared" si="0"/>
        <v>1884</v>
      </c>
      <c r="H47" s="3">
        <v>1884000</v>
      </c>
      <c r="I47" s="3">
        <v>0</v>
      </c>
      <c r="J47" s="3">
        <f t="shared" si="2"/>
        <v>1884</v>
      </c>
      <c r="K47" s="4" t="s">
        <v>2575</v>
      </c>
      <c r="L47" s="4" t="s">
        <v>2715</v>
      </c>
      <c r="M47" s="17" t="s">
        <v>2543</v>
      </c>
      <c r="N47" s="4" t="s">
        <v>2715</v>
      </c>
      <c r="O47" s="4"/>
      <c r="P47" s="4"/>
      <c r="Q47" s="6"/>
    </row>
    <row r="48" spans="1:17" s="2" customFormat="1" ht="90" customHeight="1" x14ac:dyDescent="0.3">
      <c r="A48" s="16">
        <v>19809</v>
      </c>
      <c r="B48" s="16">
        <v>47</v>
      </c>
      <c r="C48" s="4" t="s">
        <v>2716</v>
      </c>
      <c r="D48" s="4"/>
      <c r="E48" s="4" t="s">
        <v>2717</v>
      </c>
      <c r="F48" s="4" t="s">
        <v>2718</v>
      </c>
      <c r="G48" s="3">
        <f t="shared" si="0"/>
        <v>443.1</v>
      </c>
      <c r="H48" s="3">
        <v>100225</v>
      </c>
      <c r="I48" s="3">
        <v>342875</v>
      </c>
      <c r="J48" s="3">
        <f t="shared" si="2"/>
        <v>100.22499999999999</v>
      </c>
      <c r="K48" s="4" t="s">
        <v>2575</v>
      </c>
      <c r="L48" s="4" t="s">
        <v>2719</v>
      </c>
      <c r="M48" s="17" t="s">
        <v>2543</v>
      </c>
      <c r="N48" s="4" t="s">
        <v>2719</v>
      </c>
      <c r="O48" s="4"/>
      <c r="P48" s="4"/>
      <c r="Q48" s="6"/>
    </row>
    <row r="49" spans="1:17" s="2" customFormat="1" ht="90" customHeight="1" x14ac:dyDescent="0.3">
      <c r="A49" s="16">
        <v>19810</v>
      </c>
      <c r="B49" s="16">
        <v>48</v>
      </c>
      <c r="C49" s="4" t="s">
        <v>2720</v>
      </c>
      <c r="D49" s="4" t="s">
        <v>2721</v>
      </c>
      <c r="E49" s="4" t="s">
        <v>2722</v>
      </c>
      <c r="F49" s="4" t="s">
        <v>2723</v>
      </c>
      <c r="G49" s="3">
        <f t="shared" si="0"/>
        <v>300</v>
      </c>
      <c r="H49" s="3">
        <v>230000</v>
      </c>
      <c r="I49" s="3">
        <v>70000</v>
      </c>
      <c r="J49" s="3">
        <f t="shared" si="2"/>
        <v>230</v>
      </c>
      <c r="K49" s="4" t="s">
        <v>2575</v>
      </c>
      <c r="L49" s="4" t="s">
        <v>2724</v>
      </c>
      <c r="M49" s="17" t="s">
        <v>2543</v>
      </c>
      <c r="N49" s="4" t="s">
        <v>2724</v>
      </c>
      <c r="O49" s="4"/>
      <c r="P49" s="4"/>
      <c r="Q49" s="6"/>
    </row>
    <row r="50" spans="1:17" s="2" customFormat="1" ht="90" customHeight="1" x14ac:dyDescent="0.3">
      <c r="A50" s="16">
        <v>19811</v>
      </c>
      <c r="B50" s="16">
        <v>49</v>
      </c>
      <c r="C50" s="4" t="s">
        <v>2725</v>
      </c>
      <c r="D50" s="4" t="s">
        <v>2726</v>
      </c>
      <c r="E50" s="4" t="s">
        <v>2727</v>
      </c>
      <c r="F50" s="4" t="s">
        <v>2728</v>
      </c>
      <c r="G50" s="3">
        <f t="shared" si="0"/>
        <v>1165</v>
      </c>
      <c r="H50" s="3">
        <v>1165000</v>
      </c>
      <c r="I50" s="3">
        <v>0</v>
      </c>
      <c r="J50" s="3">
        <f t="shared" si="2"/>
        <v>1165</v>
      </c>
      <c r="K50" s="4" t="s">
        <v>2575</v>
      </c>
      <c r="L50" s="4" t="s">
        <v>2729</v>
      </c>
      <c r="M50" s="17" t="s">
        <v>2543</v>
      </c>
      <c r="N50" s="4" t="s">
        <v>2729</v>
      </c>
      <c r="O50" s="4"/>
      <c r="P50" s="4"/>
      <c r="Q50" s="6"/>
    </row>
    <row r="51" spans="1:17" s="2" customFormat="1" ht="90" customHeight="1" x14ac:dyDescent="0.3">
      <c r="A51" s="16">
        <v>19812</v>
      </c>
      <c r="B51" s="16">
        <v>50</v>
      </c>
      <c r="C51" s="4" t="s">
        <v>2730</v>
      </c>
      <c r="D51" s="4" t="s">
        <v>2731</v>
      </c>
      <c r="E51" s="4" t="s">
        <v>2732</v>
      </c>
      <c r="F51" s="4" t="s">
        <v>2733</v>
      </c>
      <c r="G51" s="3">
        <f t="shared" si="0"/>
        <v>420</v>
      </c>
      <c r="H51" s="3">
        <v>55000</v>
      </c>
      <c r="I51" s="3">
        <v>365000</v>
      </c>
      <c r="J51" s="3">
        <f t="shared" si="2"/>
        <v>55</v>
      </c>
      <c r="K51" s="4" t="s">
        <v>2575</v>
      </c>
      <c r="L51" s="4" t="s">
        <v>6</v>
      </c>
      <c r="M51" s="17" t="s">
        <v>2543</v>
      </c>
      <c r="N51" s="4" t="s">
        <v>6</v>
      </c>
      <c r="O51" s="4"/>
      <c r="P51" s="4"/>
      <c r="Q51" s="6"/>
    </row>
    <row r="52" spans="1:17" s="2" customFormat="1" ht="90" customHeight="1" x14ac:dyDescent="0.3">
      <c r="A52" s="16">
        <v>19813</v>
      </c>
      <c r="B52" s="16">
        <v>51</v>
      </c>
      <c r="C52" s="4" t="s">
        <v>2734</v>
      </c>
      <c r="D52" s="4" t="s">
        <v>2603</v>
      </c>
      <c r="E52" s="4" t="s">
        <v>2732</v>
      </c>
      <c r="F52" s="4" t="s">
        <v>2735</v>
      </c>
      <c r="G52" s="3">
        <f t="shared" si="0"/>
        <v>274.25599999999997</v>
      </c>
      <c r="H52" s="3">
        <v>0</v>
      </c>
      <c r="I52" s="3">
        <v>274256</v>
      </c>
      <c r="J52" s="3">
        <f t="shared" si="2"/>
        <v>0</v>
      </c>
      <c r="K52" s="4" t="s">
        <v>2575</v>
      </c>
      <c r="L52" s="4" t="s">
        <v>2736</v>
      </c>
      <c r="M52" s="17" t="s">
        <v>2543</v>
      </c>
      <c r="N52" s="4" t="s">
        <v>2736</v>
      </c>
      <c r="O52" s="4"/>
      <c r="P52" s="4"/>
      <c r="Q52" s="6"/>
    </row>
    <row r="53" spans="1:17" s="2" customFormat="1" ht="90" customHeight="1" x14ac:dyDescent="0.3">
      <c r="A53" s="16">
        <v>19814</v>
      </c>
      <c r="B53" s="16">
        <v>52</v>
      </c>
      <c r="C53" s="4" t="s">
        <v>2737</v>
      </c>
      <c r="D53" s="4"/>
      <c r="E53" s="4" t="s">
        <v>2738</v>
      </c>
      <c r="F53" s="4" t="s">
        <v>2739</v>
      </c>
      <c r="G53" s="3">
        <f t="shared" si="0"/>
        <v>586.29999999999995</v>
      </c>
      <c r="H53" s="3">
        <v>52348.36</v>
      </c>
      <c r="I53" s="3">
        <v>533951.64</v>
      </c>
      <c r="J53" s="3">
        <f t="shared" si="2"/>
        <v>52.34836</v>
      </c>
      <c r="K53" s="4" t="s">
        <v>2575</v>
      </c>
      <c r="L53" s="4" t="s">
        <v>2634</v>
      </c>
      <c r="M53" s="17" t="s">
        <v>2543</v>
      </c>
      <c r="N53" s="4" t="s">
        <v>2634</v>
      </c>
      <c r="O53" s="4"/>
      <c r="P53" s="4"/>
      <c r="Q53" s="6"/>
    </row>
    <row r="54" spans="1:17" s="2" customFormat="1" ht="90" customHeight="1" x14ac:dyDescent="0.3">
      <c r="A54" s="16">
        <v>19815</v>
      </c>
      <c r="B54" s="16">
        <v>53</v>
      </c>
      <c r="C54" s="4" t="s">
        <v>2740</v>
      </c>
      <c r="D54" s="4" t="s">
        <v>2741</v>
      </c>
      <c r="E54" s="4" t="s">
        <v>2742</v>
      </c>
      <c r="F54" s="4" t="s">
        <v>2743</v>
      </c>
      <c r="G54" s="3">
        <f t="shared" si="0"/>
        <v>420</v>
      </c>
      <c r="H54" s="3">
        <v>30000</v>
      </c>
      <c r="I54" s="3">
        <v>390000</v>
      </c>
      <c r="J54" s="3">
        <f t="shared" si="2"/>
        <v>30</v>
      </c>
      <c r="K54" s="4" t="s">
        <v>2575</v>
      </c>
      <c r="L54" s="4" t="s">
        <v>6</v>
      </c>
      <c r="M54" s="17" t="s">
        <v>2543</v>
      </c>
      <c r="N54" s="4" t="s">
        <v>6</v>
      </c>
      <c r="O54" s="4"/>
      <c r="P54" s="4"/>
      <c r="Q54" s="6"/>
    </row>
    <row r="55" spans="1:17" s="2" customFormat="1" ht="90" customHeight="1" x14ac:dyDescent="0.3">
      <c r="A55" s="16">
        <v>19816</v>
      </c>
      <c r="B55" s="16">
        <v>54</v>
      </c>
      <c r="C55" s="4" t="s">
        <v>2744</v>
      </c>
      <c r="D55" s="4" t="s">
        <v>2745</v>
      </c>
      <c r="E55" s="4" t="s">
        <v>2746</v>
      </c>
      <c r="F55" s="4" t="s">
        <v>2747</v>
      </c>
      <c r="G55" s="3">
        <f t="shared" si="0"/>
        <v>688.95798000000002</v>
      </c>
      <c r="H55" s="3">
        <v>0</v>
      </c>
      <c r="I55" s="3">
        <v>688957.98</v>
      </c>
      <c r="J55" s="3">
        <f t="shared" si="2"/>
        <v>0</v>
      </c>
      <c r="K55" s="4" t="s">
        <v>2575</v>
      </c>
      <c r="L55" s="4" t="s">
        <v>6</v>
      </c>
      <c r="M55" s="17" t="s">
        <v>2543</v>
      </c>
      <c r="N55" s="4" t="s">
        <v>6</v>
      </c>
      <c r="O55" s="4"/>
      <c r="P55" s="4"/>
      <c r="Q55" s="6"/>
    </row>
    <row r="56" spans="1:17" s="2" customFormat="1" ht="90" customHeight="1" x14ac:dyDescent="0.3">
      <c r="A56" s="16">
        <v>19817</v>
      </c>
      <c r="B56" s="16">
        <v>55</v>
      </c>
      <c r="C56" s="4" t="s">
        <v>2748</v>
      </c>
      <c r="D56" s="4" t="s">
        <v>2749</v>
      </c>
      <c r="E56" s="4" t="s">
        <v>2750</v>
      </c>
      <c r="F56" s="4" t="s">
        <v>2751</v>
      </c>
      <c r="G56" s="3">
        <f t="shared" si="0"/>
        <v>688.95798000000002</v>
      </c>
      <c r="H56" s="3">
        <v>0</v>
      </c>
      <c r="I56" s="3">
        <v>688957.98</v>
      </c>
      <c r="J56" s="3">
        <f t="shared" si="2"/>
        <v>0</v>
      </c>
      <c r="K56" s="4" t="s">
        <v>2575</v>
      </c>
      <c r="L56" s="4" t="s">
        <v>6</v>
      </c>
      <c r="M56" s="17" t="s">
        <v>2543</v>
      </c>
      <c r="N56" s="4" t="s">
        <v>6</v>
      </c>
      <c r="O56" s="4"/>
      <c r="P56" s="4"/>
      <c r="Q56" s="6"/>
    </row>
    <row r="57" spans="1:17" s="2" customFormat="1" ht="90" customHeight="1" x14ac:dyDescent="0.3">
      <c r="A57" s="16">
        <v>19818</v>
      </c>
      <c r="B57" s="16">
        <v>56</v>
      </c>
      <c r="C57" s="4" t="s">
        <v>2752</v>
      </c>
      <c r="D57" s="4" t="s">
        <v>2753</v>
      </c>
      <c r="E57" s="4" t="s">
        <v>2754</v>
      </c>
      <c r="F57" s="4" t="s">
        <v>2755</v>
      </c>
      <c r="G57" s="3">
        <f t="shared" si="0"/>
        <v>390</v>
      </c>
      <c r="H57" s="3">
        <v>75882.5</v>
      </c>
      <c r="I57" s="3">
        <v>314117.5</v>
      </c>
      <c r="J57" s="3">
        <f t="shared" si="2"/>
        <v>75.882499999999993</v>
      </c>
      <c r="K57" s="4" t="s">
        <v>2575</v>
      </c>
      <c r="L57" s="4" t="s">
        <v>2719</v>
      </c>
      <c r="M57" s="17" t="s">
        <v>2543</v>
      </c>
      <c r="N57" s="4" t="s">
        <v>2719</v>
      </c>
      <c r="O57" s="4"/>
      <c r="P57" s="4"/>
      <c r="Q57" s="6"/>
    </row>
    <row r="58" spans="1:17" s="2" customFormat="1" ht="90" customHeight="1" x14ac:dyDescent="0.3">
      <c r="A58" s="16">
        <v>19819</v>
      </c>
      <c r="B58" s="16">
        <v>57</v>
      </c>
      <c r="C58" s="4" t="s">
        <v>2756</v>
      </c>
      <c r="D58" s="4"/>
      <c r="E58" s="4" t="s">
        <v>2757</v>
      </c>
      <c r="F58" s="4" t="s">
        <v>2758</v>
      </c>
      <c r="G58" s="3">
        <f t="shared" si="0"/>
        <v>28.286000000000001</v>
      </c>
      <c r="H58" s="3">
        <v>0</v>
      </c>
      <c r="I58" s="3">
        <v>28286</v>
      </c>
      <c r="J58" s="3">
        <f t="shared" si="2"/>
        <v>0</v>
      </c>
      <c r="K58" s="4" t="s">
        <v>2575</v>
      </c>
      <c r="L58" s="4" t="s">
        <v>2759</v>
      </c>
      <c r="M58" s="17" t="s">
        <v>2543</v>
      </c>
      <c r="N58" s="4" t="s">
        <v>2759</v>
      </c>
      <c r="O58" s="4"/>
      <c r="P58" s="4"/>
      <c r="Q58" s="6"/>
    </row>
    <row r="59" spans="1:17" s="2" customFormat="1" ht="90" customHeight="1" x14ac:dyDescent="0.3">
      <c r="A59" s="16">
        <v>19820</v>
      </c>
      <c r="B59" s="16">
        <v>58</v>
      </c>
      <c r="C59" s="4" t="s">
        <v>2760</v>
      </c>
      <c r="D59" s="4" t="s">
        <v>2761</v>
      </c>
      <c r="E59" s="4" t="s">
        <v>2762</v>
      </c>
      <c r="F59" s="4" t="s">
        <v>2763</v>
      </c>
      <c r="G59" s="3">
        <f t="shared" si="0"/>
        <v>945</v>
      </c>
      <c r="H59" s="3">
        <v>945000</v>
      </c>
      <c r="I59" s="3">
        <v>0</v>
      </c>
      <c r="J59" s="3">
        <f t="shared" si="2"/>
        <v>945</v>
      </c>
      <c r="K59" s="4" t="s">
        <v>2575</v>
      </c>
      <c r="L59" s="4" t="s">
        <v>2764</v>
      </c>
      <c r="M59" s="17" t="s">
        <v>2543</v>
      </c>
      <c r="N59" s="4" t="s">
        <v>2764</v>
      </c>
      <c r="O59" s="4"/>
      <c r="P59" s="4"/>
      <c r="Q59" s="6"/>
    </row>
    <row r="60" spans="1:17" s="2" customFormat="1" ht="90" customHeight="1" x14ac:dyDescent="0.3">
      <c r="A60" s="16">
        <v>19821</v>
      </c>
      <c r="B60" s="16">
        <v>59</v>
      </c>
      <c r="C60" s="4" t="s">
        <v>2765</v>
      </c>
      <c r="D60" s="4" t="s">
        <v>2766</v>
      </c>
      <c r="E60" s="4" t="s">
        <v>2767</v>
      </c>
      <c r="F60" s="4" t="s">
        <v>2768</v>
      </c>
      <c r="G60" s="3">
        <f t="shared" si="0"/>
        <v>493.84932000000003</v>
      </c>
      <c r="H60" s="3">
        <v>22734.87</v>
      </c>
      <c r="I60" s="3">
        <v>471114.45</v>
      </c>
      <c r="J60" s="3">
        <f t="shared" si="2"/>
        <v>22.734869999999997</v>
      </c>
      <c r="K60" s="4" t="s">
        <v>2575</v>
      </c>
      <c r="L60" s="4" t="s">
        <v>2769</v>
      </c>
      <c r="M60" s="17" t="s">
        <v>2543</v>
      </c>
      <c r="N60" s="4" t="s">
        <v>2769</v>
      </c>
      <c r="O60" s="4"/>
      <c r="P60" s="4"/>
      <c r="Q60" s="6"/>
    </row>
    <row r="61" spans="1:17" s="2" customFormat="1" ht="90" customHeight="1" x14ac:dyDescent="0.3">
      <c r="A61" s="16">
        <v>19822</v>
      </c>
      <c r="B61" s="16">
        <v>60</v>
      </c>
      <c r="C61" s="4" t="s">
        <v>2770</v>
      </c>
      <c r="D61" s="4" t="s">
        <v>2771</v>
      </c>
      <c r="E61" s="4" t="s">
        <v>2772</v>
      </c>
      <c r="F61" s="4" t="s">
        <v>2773</v>
      </c>
      <c r="G61" s="3">
        <f t="shared" si="0"/>
        <v>678.3</v>
      </c>
      <c r="H61" s="3">
        <v>373913.23</v>
      </c>
      <c r="I61" s="3">
        <v>304386.77</v>
      </c>
      <c r="J61" s="3">
        <f t="shared" si="2"/>
        <v>373.91323</v>
      </c>
      <c r="K61" s="4" t="s">
        <v>2575</v>
      </c>
      <c r="L61" s="4" t="s">
        <v>2774</v>
      </c>
      <c r="M61" s="17" t="s">
        <v>2543</v>
      </c>
      <c r="N61" s="4" t="s">
        <v>2774</v>
      </c>
      <c r="O61" s="4"/>
      <c r="P61" s="4"/>
      <c r="Q61" s="6"/>
    </row>
    <row r="62" spans="1:17" s="2" customFormat="1" ht="90" customHeight="1" x14ac:dyDescent="0.3">
      <c r="A62" s="16">
        <v>19823</v>
      </c>
      <c r="B62" s="16">
        <v>61</v>
      </c>
      <c r="C62" s="4" t="s">
        <v>2775</v>
      </c>
      <c r="D62" s="4"/>
      <c r="E62" s="4" t="s">
        <v>2776</v>
      </c>
      <c r="F62" s="4" t="s">
        <v>2777</v>
      </c>
      <c r="G62" s="3">
        <f t="shared" si="0"/>
        <v>2300</v>
      </c>
      <c r="H62" s="3">
        <v>1514166.53</v>
      </c>
      <c r="I62" s="3">
        <v>785833.47</v>
      </c>
      <c r="J62" s="3">
        <f t="shared" si="2"/>
        <v>1514.16653</v>
      </c>
      <c r="K62" s="4" t="s">
        <v>2575</v>
      </c>
      <c r="L62" s="4" t="s">
        <v>6</v>
      </c>
      <c r="M62" s="17" t="s">
        <v>2543</v>
      </c>
      <c r="N62" s="4" t="s">
        <v>6</v>
      </c>
      <c r="O62" s="4"/>
      <c r="P62" s="4"/>
      <c r="Q62" s="6"/>
    </row>
    <row r="63" spans="1:17" s="2" customFormat="1" ht="90" customHeight="1" x14ac:dyDescent="0.3">
      <c r="A63" s="16">
        <v>19824</v>
      </c>
      <c r="B63" s="16">
        <v>62</v>
      </c>
      <c r="C63" s="4" t="s">
        <v>2778</v>
      </c>
      <c r="D63" s="4" t="s">
        <v>2779</v>
      </c>
      <c r="E63" s="4" t="s">
        <v>2780</v>
      </c>
      <c r="F63" s="4" t="s">
        <v>2781</v>
      </c>
      <c r="G63" s="3">
        <f t="shared" si="0"/>
        <v>3560</v>
      </c>
      <c r="H63" s="3">
        <v>3560000</v>
      </c>
      <c r="I63" s="3">
        <v>0</v>
      </c>
      <c r="J63" s="3">
        <f t="shared" si="2"/>
        <v>3560</v>
      </c>
      <c r="K63" s="4" t="s">
        <v>2575</v>
      </c>
      <c r="L63" s="4" t="s">
        <v>2670</v>
      </c>
      <c r="M63" s="17" t="s">
        <v>2543</v>
      </c>
      <c r="N63" s="4" t="s">
        <v>2670</v>
      </c>
      <c r="O63" s="4"/>
      <c r="P63" s="4"/>
      <c r="Q63" s="6"/>
    </row>
    <row r="64" spans="1:17" s="2" customFormat="1" ht="90" customHeight="1" x14ac:dyDescent="0.3">
      <c r="A64" s="16">
        <v>19825</v>
      </c>
      <c r="B64" s="16">
        <v>63</v>
      </c>
      <c r="C64" s="4" t="s">
        <v>2782</v>
      </c>
      <c r="D64" s="4"/>
      <c r="E64" s="4" t="s">
        <v>2783</v>
      </c>
      <c r="F64" s="4" t="s">
        <v>2784</v>
      </c>
      <c r="G64" s="3">
        <f t="shared" si="0"/>
        <v>54.175370000000001</v>
      </c>
      <c r="H64" s="3">
        <v>0</v>
      </c>
      <c r="I64" s="3">
        <v>54175.37</v>
      </c>
      <c r="J64" s="3">
        <f t="shared" si="2"/>
        <v>0</v>
      </c>
      <c r="K64" s="4" t="s">
        <v>2575</v>
      </c>
      <c r="L64" s="4" t="s">
        <v>2785</v>
      </c>
      <c r="M64" s="17" t="s">
        <v>2543</v>
      </c>
      <c r="N64" s="4" t="s">
        <v>2785</v>
      </c>
      <c r="O64" s="4"/>
      <c r="P64" s="4"/>
      <c r="Q64" s="6"/>
    </row>
    <row r="65" spans="1:17" s="2" customFormat="1" ht="90" customHeight="1" x14ac:dyDescent="0.3">
      <c r="A65" s="16">
        <v>19826</v>
      </c>
      <c r="B65" s="16">
        <v>64</v>
      </c>
      <c r="C65" s="4" t="s">
        <v>2786</v>
      </c>
      <c r="D65" s="4"/>
      <c r="E65" s="4" t="s">
        <v>2783</v>
      </c>
      <c r="F65" s="4" t="s">
        <v>2787</v>
      </c>
      <c r="G65" s="3">
        <f t="shared" si="0"/>
        <v>94.983100000000007</v>
      </c>
      <c r="H65" s="3">
        <v>0</v>
      </c>
      <c r="I65" s="3">
        <v>94983.1</v>
      </c>
      <c r="J65" s="3">
        <f t="shared" si="2"/>
        <v>0</v>
      </c>
      <c r="K65" s="4" t="s">
        <v>2575</v>
      </c>
      <c r="L65" s="4" t="s">
        <v>2785</v>
      </c>
      <c r="M65" s="17" t="s">
        <v>2543</v>
      </c>
      <c r="N65" s="4" t="s">
        <v>2785</v>
      </c>
      <c r="O65" s="4"/>
      <c r="P65" s="4"/>
      <c r="Q65" s="6"/>
    </row>
    <row r="66" spans="1:17" s="2" customFormat="1" ht="90" customHeight="1" x14ac:dyDescent="0.3">
      <c r="A66" s="16">
        <v>19827</v>
      </c>
      <c r="B66" s="16">
        <v>65</v>
      </c>
      <c r="C66" s="4" t="s">
        <v>2788</v>
      </c>
      <c r="D66" s="4" t="s">
        <v>2603</v>
      </c>
      <c r="E66" s="4" t="s">
        <v>2789</v>
      </c>
      <c r="F66" s="4" t="s">
        <v>2790</v>
      </c>
      <c r="G66" s="3">
        <f t="shared" ref="G66:G129" si="3">(H66+I66)/1000</f>
        <v>822.10500000000002</v>
      </c>
      <c r="H66" s="3">
        <v>177434.73</v>
      </c>
      <c r="I66" s="3">
        <v>644670.27</v>
      </c>
      <c r="J66" s="3">
        <f t="shared" si="2"/>
        <v>177.43473</v>
      </c>
      <c r="K66" s="4" t="s">
        <v>2575</v>
      </c>
      <c r="L66" s="4" t="s">
        <v>2791</v>
      </c>
      <c r="M66" s="17" t="s">
        <v>2543</v>
      </c>
      <c r="N66" s="4" t="s">
        <v>2791</v>
      </c>
      <c r="O66" s="4"/>
      <c r="P66" s="4"/>
      <c r="Q66" s="6"/>
    </row>
    <row r="67" spans="1:17" s="2" customFormat="1" ht="90" customHeight="1" x14ac:dyDescent="0.3">
      <c r="A67" s="16">
        <v>19828</v>
      </c>
      <c r="B67" s="16">
        <v>66</v>
      </c>
      <c r="C67" s="4" t="s">
        <v>2792</v>
      </c>
      <c r="D67" s="4" t="s">
        <v>2793</v>
      </c>
      <c r="E67" s="4" t="s">
        <v>2789</v>
      </c>
      <c r="F67" s="4" t="s">
        <v>2794</v>
      </c>
      <c r="G67" s="3">
        <f t="shared" si="3"/>
        <v>1250</v>
      </c>
      <c r="H67" s="3">
        <v>0</v>
      </c>
      <c r="I67" s="3">
        <v>1250000</v>
      </c>
      <c r="J67" s="3">
        <f t="shared" si="2"/>
        <v>0</v>
      </c>
      <c r="K67" s="4" t="s">
        <v>2575</v>
      </c>
      <c r="L67" s="4" t="s">
        <v>926</v>
      </c>
      <c r="M67" s="17" t="s">
        <v>2543</v>
      </c>
      <c r="N67" s="4" t="s">
        <v>926</v>
      </c>
      <c r="O67" s="4"/>
      <c r="P67" s="4"/>
      <c r="Q67" s="6"/>
    </row>
    <row r="68" spans="1:17" s="2" customFormat="1" ht="90" customHeight="1" x14ac:dyDescent="0.3">
      <c r="A68" s="16">
        <v>19829</v>
      </c>
      <c r="B68" s="16">
        <v>67</v>
      </c>
      <c r="C68" s="4" t="s">
        <v>2795</v>
      </c>
      <c r="D68" s="4" t="s">
        <v>2796</v>
      </c>
      <c r="E68" s="4" t="s">
        <v>2789</v>
      </c>
      <c r="F68" s="4" t="s">
        <v>2797</v>
      </c>
      <c r="G68" s="3">
        <f t="shared" si="3"/>
        <v>760</v>
      </c>
      <c r="H68" s="3">
        <v>0</v>
      </c>
      <c r="I68" s="3">
        <v>760000</v>
      </c>
      <c r="J68" s="3">
        <f t="shared" si="2"/>
        <v>0</v>
      </c>
      <c r="K68" s="4" t="s">
        <v>2575</v>
      </c>
      <c r="L68" s="4" t="s">
        <v>2798</v>
      </c>
      <c r="M68" s="17" t="s">
        <v>2543</v>
      </c>
      <c r="N68" s="4" t="s">
        <v>2798</v>
      </c>
      <c r="O68" s="4"/>
      <c r="P68" s="4"/>
      <c r="Q68" s="6"/>
    </row>
    <row r="69" spans="1:17" s="2" customFormat="1" ht="90" customHeight="1" x14ac:dyDescent="0.3">
      <c r="A69" s="16">
        <v>19830</v>
      </c>
      <c r="B69" s="16">
        <v>68</v>
      </c>
      <c r="C69" s="4" t="s">
        <v>2799</v>
      </c>
      <c r="D69" s="4" t="s">
        <v>2800</v>
      </c>
      <c r="E69" s="4" t="s">
        <v>2789</v>
      </c>
      <c r="F69" s="4" t="s">
        <v>2801</v>
      </c>
      <c r="G69" s="3">
        <f t="shared" si="3"/>
        <v>1250</v>
      </c>
      <c r="H69" s="3">
        <v>187500.17</v>
      </c>
      <c r="I69" s="3">
        <v>1062499.83</v>
      </c>
      <c r="J69" s="3">
        <f t="shared" si="2"/>
        <v>187.50017000000003</v>
      </c>
      <c r="K69" s="4" t="s">
        <v>2575</v>
      </c>
      <c r="L69" s="4" t="s">
        <v>2802</v>
      </c>
      <c r="M69" s="17" t="s">
        <v>2543</v>
      </c>
      <c r="N69" s="4" t="s">
        <v>2802</v>
      </c>
      <c r="O69" s="4"/>
      <c r="P69" s="4"/>
      <c r="Q69" s="6"/>
    </row>
    <row r="70" spans="1:17" s="2" customFormat="1" ht="90" customHeight="1" x14ac:dyDescent="0.3">
      <c r="A70" s="16">
        <v>19831</v>
      </c>
      <c r="B70" s="16">
        <v>69</v>
      </c>
      <c r="C70" s="4" t="s">
        <v>2803</v>
      </c>
      <c r="D70" s="4"/>
      <c r="E70" s="4" t="s">
        <v>2789</v>
      </c>
      <c r="F70" s="4" t="s">
        <v>2804</v>
      </c>
      <c r="G70" s="3">
        <f t="shared" si="3"/>
        <v>1999.9883300000001</v>
      </c>
      <c r="H70" s="3">
        <v>1999988.33</v>
      </c>
      <c r="I70" s="3">
        <v>0</v>
      </c>
      <c r="J70" s="3">
        <f t="shared" ref="J70:J133" si="4">H70/1000</f>
        <v>1999.9883300000001</v>
      </c>
      <c r="K70" s="4" t="s">
        <v>2575</v>
      </c>
      <c r="L70" s="4" t="s">
        <v>2805</v>
      </c>
      <c r="M70" s="17" t="s">
        <v>2543</v>
      </c>
      <c r="N70" s="4" t="s">
        <v>2805</v>
      </c>
      <c r="O70" s="4"/>
      <c r="P70" s="4"/>
      <c r="Q70" s="6"/>
    </row>
    <row r="71" spans="1:17" s="2" customFormat="1" ht="90" customHeight="1" x14ac:dyDescent="0.3">
      <c r="A71" s="16">
        <v>19832</v>
      </c>
      <c r="B71" s="16">
        <v>70</v>
      </c>
      <c r="C71" s="4" t="s">
        <v>2806</v>
      </c>
      <c r="D71" s="4"/>
      <c r="E71" s="4" t="s">
        <v>2789</v>
      </c>
      <c r="F71" s="4" t="s">
        <v>2807</v>
      </c>
      <c r="G71" s="3">
        <f t="shared" si="3"/>
        <v>1995.8</v>
      </c>
      <c r="H71" s="3">
        <v>1995800</v>
      </c>
      <c r="I71" s="3">
        <v>0</v>
      </c>
      <c r="J71" s="3">
        <f t="shared" si="4"/>
        <v>1995.8</v>
      </c>
      <c r="K71" s="4" t="s">
        <v>2575</v>
      </c>
      <c r="L71" s="4" t="s">
        <v>2808</v>
      </c>
      <c r="M71" s="17" t="s">
        <v>2543</v>
      </c>
      <c r="N71" s="4" t="s">
        <v>2808</v>
      </c>
      <c r="O71" s="4"/>
      <c r="P71" s="4"/>
      <c r="Q71" s="6"/>
    </row>
    <row r="72" spans="1:17" s="2" customFormat="1" ht="90" customHeight="1" x14ac:dyDescent="0.3">
      <c r="A72" s="16">
        <v>19833</v>
      </c>
      <c r="B72" s="16">
        <v>71</v>
      </c>
      <c r="C72" s="4" t="s">
        <v>2809</v>
      </c>
      <c r="D72" s="4" t="s">
        <v>2800</v>
      </c>
      <c r="E72" s="4" t="s">
        <v>2789</v>
      </c>
      <c r="F72" s="4" t="s">
        <v>2810</v>
      </c>
      <c r="G72" s="3">
        <f t="shared" si="3"/>
        <v>822.10500000000002</v>
      </c>
      <c r="H72" s="3">
        <v>8646</v>
      </c>
      <c r="I72" s="3">
        <v>813459</v>
      </c>
      <c r="J72" s="3">
        <f t="shared" si="4"/>
        <v>8.6460000000000008</v>
      </c>
      <c r="K72" s="4" t="s">
        <v>2575</v>
      </c>
      <c r="L72" s="4" t="s">
        <v>2811</v>
      </c>
      <c r="M72" s="17" t="s">
        <v>2543</v>
      </c>
      <c r="N72" s="4" t="s">
        <v>2811</v>
      </c>
      <c r="O72" s="4"/>
      <c r="P72" s="4"/>
      <c r="Q72" s="6"/>
    </row>
    <row r="73" spans="1:17" s="2" customFormat="1" ht="90" customHeight="1" x14ac:dyDescent="0.3">
      <c r="A73" s="16">
        <v>19834</v>
      </c>
      <c r="B73" s="16">
        <v>72</v>
      </c>
      <c r="C73" s="4" t="s">
        <v>2812</v>
      </c>
      <c r="D73" s="4"/>
      <c r="E73" s="4" t="s">
        <v>2789</v>
      </c>
      <c r="F73" s="4" t="s">
        <v>2813</v>
      </c>
      <c r="G73" s="3">
        <f t="shared" si="3"/>
        <v>1152.1454799999999</v>
      </c>
      <c r="H73" s="3">
        <v>314999.43</v>
      </c>
      <c r="I73" s="3">
        <v>837146.05</v>
      </c>
      <c r="J73" s="3">
        <f t="shared" si="4"/>
        <v>314.99943000000002</v>
      </c>
      <c r="K73" s="4" t="s">
        <v>2575</v>
      </c>
      <c r="L73" s="4" t="s">
        <v>2814</v>
      </c>
      <c r="M73" s="17" t="s">
        <v>2543</v>
      </c>
      <c r="N73" s="4" t="s">
        <v>2814</v>
      </c>
      <c r="O73" s="4"/>
      <c r="P73" s="4"/>
      <c r="Q73" s="6"/>
    </row>
    <row r="74" spans="1:17" s="2" customFormat="1" ht="90" customHeight="1" x14ac:dyDescent="0.3">
      <c r="A74" s="16">
        <v>19835</v>
      </c>
      <c r="B74" s="16">
        <v>73</v>
      </c>
      <c r="C74" s="4" t="s">
        <v>2815</v>
      </c>
      <c r="D74" s="4" t="s">
        <v>2816</v>
      </c>
      <c r="E74" s="4" t="s">
        <v>2817</v>
      </c>
      <c r="F74" s="4" t="s">
        <v>2818</v>
      </c>
      <c r="G74" s="3">
        <f t="shared" si="3"/>
        <v>527.27499999999998</v>
      </c>
      <c r="H74" s="3">
        <v>0</v>
      </c>
      <c r="I74" s="3">
        <v>527275</v>
      </c>
      <c r="J74" s="3">
        <f t="shared" si="4"/>
        <v>0</v>
      </c>
      <c r="K74" s="4" t="s">
        <v>2575</v>
      </c>
      <c r="L74" s="4" t="s">
        <v>2819</v>
      </c>
      <c r="M74" s="17" t="s">
        <v>2543</v>
      </c>
      <c r="N74" s="4" t="s">
        <v>2819</v>
      </c>
      <c r="O74" s="4"/>
      <c r="P74" s="4"/>
      <c r="Q74" s="6"/>
    </row>
    <row r="75" spans="1:17" s="2" customFormat="1" ht="90" customHeight="1" x14ac:dyDescent="0.3">
      <c r="A75" s="16">
        <v>19836</v>
      </c>
      <c r="B75" s="16">
        <v>74</v>
      </c>
      <c r="C75" s="4" t="s">
        <v>2820</v>
      </c>
      <c r="D75" s="4" t="s">
        <v>2821</v>
      </c>
      <c r="E75" s="4" t="s">
        <v>2822</v>
      </c>
      <c r="F75" s="4" t="s">
        <v>2823</v>
      </c>
      <c r="G75" s="3">
        <f t="shared" si="3"/>
        <v>2100</v>
      </c>
      <c r="H75" s="3">
        <v>1725000</v>
      </c>
      <c r="I75" s="3">
        <v>375000</v>
      </c>
      <c r="J75" s="3">
        <f t="shared" si="4"/>
        <v>1725</v>
      </c>
      <c r="K75" s="4" t="s">
        <v>2575</v>
      </c>
      <c r="L75" s="4" t="s">
        <v>2824</v>
      </c>
      <c r="M75" s="17" t="s">
        <v>2543</v>
      </c>
      <c r="N75" s="4" t="s">
        <v>2824</v>
      </c>
      <c r="O75" s="4"/>
      <c r="P75" s="4"/>
      <c r="Q75" s="6"/>
    </row>
    <row r="76" spans="1:17" s="2" customFormat="1" ht="90" customHeight="1" x14ac:dyDescent="0.3">
      <c r="A76" s="16">
        <v>19837</v>
      </c>
      <c r="B76" s="16">
        <v>75</v>
      </c>
      <c r="C76" s="4" t="s">
        <v>2825</v>
      </c>
      <c r="D76" s="4" t="s">
        <v>2826</v>
      </c>
      <c r="E76" s="4" t="s">
        <v>2822</v>
      </c>
      <c r="F76" s="4" t="s">
        <v>2827</v>
      </c>
      <c r="G76" s="3">
        <f t="shared" si="3"/>
        <v>1875</v>
      </c>
      <c r="H76" s="3">
        <v>1383928.54</v>
      </c>
      <c r="I76" s="3">
        <v>491071.46</v>
      </c>
      <c r="J76" s="3">
        <f t="shared" si="4"/>
        <v>1383.9285400000001</v>
      </c>
      <c r="K76" s="4" t="s">
        <v>2575</v>
      </c>
      <c r="L76" s="4" t="s">
        <v>2828</v>
      </c>
      <c r="M76" s="17" t="s">
        <v>2543</v>
      </c>
      <c r="N76" s="4" t="s">
        <v>2828</v>
      </c>
      <c r="O76" s="4"/>
      <c r="P76" s="4"/>
      <c r="Q76" s="6"/>
    </row>
    <row r="77" spans="1:17" s="2" customFormat="1" ht="90" customHeight="1" x14ac:dyDescent="0.3">
      <c r="A77" s="16">
        <v>19838</v>
      </c>
      <c r="B77" s="16">
        <v>76</v>
      </c>
      <c r="C77" s="4" t="s">
        <v>2829</v>
      </c>
      <c r="D77" s="4" t="s">
        <v>2830</v>
      </c>
      <c r="E77" s="4" t="s">
        <v>2822</v>
      </c>
      <c r="F77" s="4" t="s">
        <v>2831</v>
      </c>
      <c r="G77" s="3">
        <f t="shared" si="3"/>
        <v>2100</v>
      </c>
      <c r="H77" s="3">
        <v>1725000</v>
      </c>
      <c r="I77" s="3">
        <v>375000</v>
      </c>
      <c r="J77" s="3">
        <f t="shared" si="4"/>
        <v>1725</v>
      </c>
      <c r="K77" s="4" t="s">
        <v>2575</v>
      </c>
      <c r="L77" s="4" t="s">
        <v>2774</v>
      </c>
      <c r="M77" s="17" t="s">
        <v>2543</v>
      </c>
      <c r="N77" s="4" t="s">
        <v>2774</v>
      </c>
      <c r="O77" s="4"/>
      <c r="P77" s="4"/>
      <c r="Q77" s="6"/>
    </row>
    <row r="78" spans="1:17" s="2" customFormat="1" ht="90" customHeight="1" x14ac:dyDescent="0.3">
      <c r="A78" s="16">
        <v>19839</v>
      </c>
      <c r="B78" s="16">
        <v>77</v>
      </c>
      <c r="C78" s="4" t="s">
        <v>2832</v>
      </c>
      <c r="D78" s="4"/>
      <c r="E78" s="4" t="s">
        <v>2833</v>
      </c>
      <c r="F78" s="4" t="s">
        <v>2834</v>
      </c>
      <c r="G78" s="3">
        <f t="shared" si="3"/>
        <v>955.84574999999995</v>
      </c>
      <c r="H78" s="3">
        <v>0</v>
      </c>
      <c r="I78" s="3">
        <v>955845.75</v>
      </c>
      <c r="J78" s="3">
        <f t="shared" si="4"/>
        <v>0</v>
      </c>
      <c r="K78" s="4" t="s">
        <v>2575</v>
      </c>
      <c r="L78" s="4" t="s">
        <v>2785</v>
      </c>
      <c r="M78" s="17" t="s">
        <v>2543</v>
      </c>
      <c r="N78" s="4" t="s">
        <v>2785</v>
      </c>
      <c r="O78" s="4"/>
      <c r="P78" s="4"/>
      <c r="Q78" s="6"/>
    </row>
    <row r="79" spans="1:17" s="2" customFormat="1" ht="90" customHeight="1" x14ac:dyDescent="0.3">
      <c r="A79" s="16">
        <v>19840</v>
      </c>
      <c r="B79" s="16">
        <v>78</v>
      </c>
      <c r="C79" s="4" t="s">
        <v>2835</v>
      </c>
      <c r="D79" s="4"/>
      <c r="E79" s="4" t="s">
        <v>2836</v>
      </c>
      <c r="F79" s="4" t="s">
        <v>2837</v>
      </c>
      <c r="G79" s="3">
        <f t="shared" si="3"/>
        <v>256.23359999999997</v>
      </c>
      <c r="H79" s="3">
        <v>44568.52</v>
      </c>
      <c r="I79" s="3">
        <v>211665.08</v>
      </c>
      <c r="J79" s="3">
        <f t="shared" si="4"/>
        <v>44.568519999999999</v>
      </c>
      <c r="K79" s="4" t="s">
        <v>2575</v>
      </c>
      <c r="L79" s="4" t="s">
        <v>926</v>
      </c>
      <c r="M79" s="17" t="s">
        <v>2543</v>
      </c>
      <c r="N79" s="4" t="s">
        <v>926</v>
      </c>
      <c r="O79" s="4"/>
      <c r="P79" s="4"/>
      <c r="Q79" s="6"/>
    </row>
    <row r="80" spans="1:17" s="2" customFormat="1" ht="90" customHeight="1" x14ac:dyDescent="0.3">
      <c r="A80" s="16">
        <v>19841</v>
      </c>
      <c r="B80" s="16">
        <v>79</v>
      </c>
      <c r="C80" s="4" t="s">
        <v>2838</v>
      </c>
      <c r="D80" s="4" t="s">
        <v>2839</v>
      </c>
      <c r="E80" s="4" t="s">
        <v>2840</v>
      </c>
      <c r="F80" s="4" t="s">
        <v>2841</v>
      </c>
      <c r="G80" s="3">
        <f t="shared" si="3"/>
        <v>146.5</v>
      </c>
      <c r="H80" s="3">
        <v>0</v>
      </c>
      <c r="I80" s="3">
        <v>146500</v>
      </c>
      <c r="J80" s="3">
        <f t="shared" si="4"/>
        <v>0</v>
      </c>
      <c r="K80" s="4" t="s">
        <v>2575</v>
      </c>
      <c r="L80" s="4" t="s">
        <v>2842</v>
      </c>
      <c r="M80" s="17" t="s">
        <v>2543</v>
      </c>
      <c r="N80" s="4" t="s">
        <v>2842</v>
      </c>
      <c r="O80" s="4"/>
      <c r="P80" s="4"/>
      <c r="Q80" s="6"/>
    </row>
    <row r="81" spans="1:17" s="2" customFormat="1" ht="90" customHeight="1" x14ac:dyDescent="0.3">
      <c r="A81" s="16">
        <v>19842</v>
      </c>
      <c r="B81" s="16">
        <v>80</v>
      </c>
      <c r="C81" s="4" t="s">
        <v>2843</v>
      </c>
      <c r="D81" s="4" t="s">
        <v>2844</v>
      </c>
      <c r="E81" s="4" t="s">
        <v>2845</v>
      </c>
      <c r="F81" s="4" t="s">
        <v>2846</v>
      </c>
      <c r="G81" s="3">
        <f t="shared" si="3"/>
        <v>1700</v>
      </c>
      <c r="H81" s="3">
        <v>1700000</v>
      </c>
      <c r="I81" s="3">
        <v>0</v>
      </c>
      <c r="J81" s="3">
        <f t="shared" si="4"/>
        <v>1700</v>
      </c>
      <c r="K81" s="4" t="s">
        <v>2575</v>
      </c>
      <c r="L81" s="4" t="s">
        <v>2847</v>
      </c>
      <c r="M81" s="17" t="s">
        <v>2543</v>
      </c>
      <c r="N81" s="4" t="s">
        <v>2847</v>
      </c>
      <c r="O81" s="4"/>
      <c r="P81" s="4"/>
      <c r="Q81" s="6"/>
    </row>
    <row r="82" spans="1:17" s="2" customFormat="1" ht="90" customHeight="1" x14ac:dyDescent="0.3">
      <c r="A82" s="16">
        <v>19843</v>
      </c>
      <c r="B82" s="16">
        <v>81</v>
      </c>
      <c r="C82" s="4" t="s">
        <v>2848</v>
      </c>
      <c r="D82" s="4" t="s">
        <v>2849</v>
      </c>
      <c r="E82" s="4" t="s">
        <v>2850</v>
      </c>
      <c r="F82" s="4" t="s">
        <v>2851</v>
      </c>
      <c r="G82" s="3">
        <f t="shared" si="3"/>
        <v>93.5</v>
      </c>
      <c r="H82" s="3">
        <v>0</v>
      </c>
      <c r="I82" s="3">
        <v>93500</v>
      </c>
      <c r="J82" s="3">
        <f t="shared" si="4"/>
        <v>0</v>
      </c>
      <c r="K82" s="4" t="s">
        <v>2852</v>
      </c>
      <c r="L82" s="4" t="s">
        <v>2853</v>
      </c>
      <c r="M82" s="17" t="s">
        <v>2543</v>
      </c>
      <c r="N82" s="4" t="s">
        <v>2853</v>
      </c>
      <c r="O82" s="4"/>
      <c r="P82" s="4"/>
      <c r="Q82" s="6"/>
    </row>
    <row r="83" spans="1:17" s="2" customFormat="1" ht="90" customHeight="1" x14ac:dyDescent="0.3">
      <c r="A83" s="16">
        <v>19844</v>
      </c>
      <c r="B83" s="16">
        <v>82</v>
      </c>
      <c r="C83" s="4" t="s">
        <v>2854</v>
      </c>
      <c r="D83" s="4" t="s">
        <v>2855</v>
      </c>
      <c r="E83" s="4" t="s">
        <v>2856</v>
      </c>
      <c r="F83" s="4" t="s">
        <v>2851</v>
      </c>
      <c r="G83" s="3">
        <f t="shared" si="3"/>
        <v>133.65</v>
      </c>
      <c r="H83" s="3">
        <v>0</v>
      </c>
      <c r="I83" s="3">
        <v>133650</v>
      </c>
      <c r="J83" s="3">
        <f t="shared" si="4"/>
        <v>0</v>
      </c>
      <c r="K83" s="4" t="s">
        <v>2852</v>
      </c>
      <c r="L83" s="4" t="s">
        <v>2853</v>
      </c>
      <c r="M83" s="17" t="s">
        <v>2543</v>
      </c>
      <c r="N83" s="4" t="s">
        <v>2853</v>
      </c>
      <c r="O83" s="4"/>
      <c r="P83" s="4"/>
      <c r="Q83" s="6"/>
    </row>
    <row r="84" spans="1:17" s="2" customFormat="1" ht="90" customHeight="1" x14ac:dyDescent="0.3">
      <c r="A84" s="16">
        <v>19845</v>
      </c>
      <c r="B84" s="16">
        <v>83</v>
      </c>
      <c r="C84" s="4" t="s">
        <v>2857</v>
      </c>
      <c r="D84" s="4" t="s">
        <v>2858</v>
      </c>
      <c r="E84" s="4" t="s">
        <v>2859</v>
      </c>
      <c r="F84" s="4" t="s">
        <v>2851</v>
      </c>
      <c r="G84" s="3">
        <f t="shared" si="3"/>
        <v>134.32499999999999</v>
      </c>
      <c r="H84" s="3">
        <v>0</v>
      </c>
      <c r="I84" s="3">
        <v>134325</v>
      </c>
      <c r="J84" s="3">
        <f t="shared" si="4"/>
        <v>0</v>
      </c>
      <c r="K84" s="4" t="s">
        <v>2852</v>
      </c>
      <c r="L84" s="4" t="s">
        <v>2853</v>
      </c>
      <c r="M84" s="17" t="s">
        <v>2543</v>
      </c>
      <c r="N84" s="4" t="s">
        <v>2853</v>
      </c>
      <c r="O84" s="4"/>
      <c r="P84" s="4"/>
      <c r="Q84" s="6"/>
    </row>
    <row r="85" spans="1:17" s="2" customFormat="1" ht="90" customHeight="1" x14ac:dyDescent="0.3">
      <c r="A85" s="16">
        <v>19846</v>
      </c>
      <c r="B85" s="16">
        <v>84</v>
      </c>
      <c r="C85" s="4" t="s">
        <v>2860</v>
      </c>
      <c r="D85" s="4" t="s">
        <v>2861</v>
      </c>
      <c r="E85" s="4" t="s">
        <v>2862</v>
      </c>
      <c r="F85" s="4" t="s">
        <v>2851</v>
      </c>
      <c r="G85" s="3">
        <f t="shared" si="3"/>
        <v>93.5</v>
      </c>
      <c r="H85" s="3">
        <v>31166.720000000001</v>
      </c>
      <c r="I85" s="3">
        <v>62333.279999999999</v>
      </c>
      <c r="J85" s="3">
        <f t="shared" si="4"/>
        <v>31.166720000000002</v>
      </c>
      <c r="K85" s="4" t="s">
        <v>2852</v>
      </c>
      <c r="L85" s="4" t="s">
        <v>2863</v>
      </c>
      <c r="M85" s="17" t="s">
        <v>2543</v>
      </c>
      <c r="N85" s="4" t="s">
        <v>2863</v>
      </c>
      <c r="O85" s="4"/>
      <c r="P85" s="4"/>
      <c r="Q85" s="6"/>
    </row>
    <row r="86" spans="1:17" s="2" customFormat="1" ht="90" customHeight="1" x14ac:dyDescent="0.3">
      <c r="A86" s="16">
        <v>19847</v>
      </c>
      <c r="B86" s="16">
        <v>85</v>
      </c>
      <c r="C86" s="4" t="s">
        <v>2864</v>
      </c>
      <c r="D86" s="4" t="s">
        <v>2865</v>
      </c>
      <c r="E86" s="4" t="s">
        <v>2862</v>
      </c>
      <c r="F86" s="4" t="s">
        <v>2851</v>
      </c>
      <c r="G86" s="3">
        <f t="shared" si="3"/>
        <v>170.27481</v>
      </c>
      <c r="H86" s="3">
        <v>113516.49</v>
      </c>
      <c r="I86" s="3">
        <v>56758.32</v>
      </c>
      <c r="J86" s="3">
        <f t="shared" si="4"/>
        <v>113.51649</v>
      </c>
      <c r="K86" s="4" t="s">
        <v>2852</v>
      </c>
      <c r="L86" s="4" t="s">
        <v>2683</v>
      </c>
      <c r="M86" s="17" t="s">
        <v>2543</v>
      </c>
      <c r="N86" s="4" t="s">
        <v>2683</v>
      </c>
      <c r="O86" s="4"/>
      <c r="P86" s="4"/>
      <c r="Q86" s="6"/>
    </row>
    <row r="87" spans="1:17" s="2" customFormat="1" ht="90" customHeight="1" x14ac:dyDescent="0.3">
      <c r="A87" s="16">
        <v>19848</v>
      </c>
      <c r="B87" s="16">
        <v>86</v>
      </c>
      <c r="C87" s="4" t="s">
        <v>2866</v>
      </c>
      <c r="D87" s="4" t="s">
        <v>2867</v>
      </c>
      <c r="E87" s="4" t="s">
        <v>2862</v>
      </c>
      <c r="F87" s="4" t="s">
        <v>2851</v>
      </c>
      <c r="G87" s="3">
        <f t="shared" si="3"/>
        <v>127.149</v>
      </c>
      <c r="H87" s="3">
        <v>38851</v>
      </c>
      <c r="I87" s="3">
        <v>88298</v>
      </c>
      <c r="J87" s="3">
        <f t="shared" si="4"/>
        <v>38.850999999999999</v>
      </c>
      <c r="K87" s="4" t="s">
        <v>2852</v>
      </c>
      <c r="L87" s="4" t="s">
        <v>2868</v>
      </c>
      <c r="M87" s="17" t="s">
        <v>2543</v>
      </c>
      <c r="N87" s="4" t="s">
        <v>2868</v>
      </c>
      <c r="O87" s="4"/>
      <c r="P87" s="4"/>
      <c r="Q87" s="6"/>
    </row>
    <row r="88" spans="1:17" s="2" customFormat="1" ht="90" customHeight="1" x14ac:dyDescent="0.3">
      <c r="A88" s="16">
        <v>19849</v>
      </c>
      <c r="B88" s="16">
        <v>87</v>
      </c>
      <c r="C88" s="4" t="s">
        <v>2869</v>
      </c>
      <c r="D88" s="4" t="s">
        <v>2870</v>
      </c>
      <c r="E88" s="4" t="s">
        <v>2862</v>
      </c>
      <c r="F88" s="4" t="s">
        <v>2851</v>
      </c>
      <c r="G88" s="3">
        <f t="shared" si="3"/>
        <v>93.5</v>
      </c>
      <c r="H88" s="3">
        <v>28569.5</v>
      </c>
      <c r="I88" s="3">
        <v>64930.5</v>
      </c>
      <c r="J88" s="3">
        <f t="shared" si="4"/>
        <v>28.569500000000001</v>
      </c>
      <c r="K88" s="4" t="s">
        <v>2852</v>
      </c>
      <c r="L88" s="4" t="s">
        <v>2871</v>
      </c>
      <c r="M88" s="17" t="s">
        <v>2543</v>
      </c>
      <c r="N88" s="4" t="s">
        <v>2871</v>
      </c>
      <c r="O88" s="4"/>
      <c r="P88" s="4"/>
      <c r="Q88" s="6"/>
    </row>
    <row r="89" spans="1:17" s="2" customFormat="1" ht="90" customHeight="1" x14ac:dyDescent="0.3">
      <c r="A89" s="16">
        <v>19850</v>
      </c>
      <c r="B89" s="16">
        <v>88</v>
      </c>
      <c r="C89" s="4" t="s">
        <v>2872</v>
      </c>
      <c r="D89" s="4" t="s">
        <v>2873</v>
      </c>
      <c r="E89" s="4" t="s">
        <v>2862</v>
      </c>
      <c r="F89" s="4" t="s">
        <v>2851</v>
      </c>
      <c r="G89" s="3">
        <f t="shared" si="3"/>
        <v>134.32499999999999</v>
      </c>
      <c r="H89" s="3">
        <v>41043.75</v>
      </c>
      <c r="I89" s="3">
        <v>93281.25</v>
      </c>
      <c r="J89" s="3">
        <f t="shared" si="4"/>
        <v>41.043750000000003</v>
      </c>
      <c r="K89" s="4" t="s">
        <v>2852</v>
      </c>
      <c r="L89" s="4" t="s">
        <v>2868</v>
      </c>
      <c r="M89" s="17" t="s">
        <v>2543</v>
      </c>
      <c r="N89" s="4" t="s">
        <v>2868</v>
      </c>
      <c r="O89" s="4"/>
      <c r="P89" s="4"/>
      <c r="Q89" s="6"/>
    </row>
    <row r="90" spans="1:17" s="2" customFormat="1" ht="90" customHeight="1" x14ac:dyDescent="0.3">
      <c r="A90" s="16">
        <v>19851</v>
      </c>
      <c r="B90" s="16">
        <v>89</v>
      </c>
      <c r="C90" s="4" t="s">
        <v>2874</v>
      </c>
      <c r="D90" s="4" t="s">
        <v>2875</v>
      </c>
      <c r="E90" s="4" t="s">
        <v>2862</v>
      </c>
      <c r="F90" s="4" t="s">
        <v>2851</v>
      </c>
      <c r="G90" s="3">
        <f t="shared" si="3"/>
        <v>133.65</v>
      </c>
      <c r="H90" s="3">
        <v>44550</v>
      </c>
      <c r="I90" s="3">
        <v>89100</v>
      </c>
      <c r="J90" s="3">
        <f t="shared" si="4"/>
        <v>44.55</v>
      </c>
      <c r="K90" s="4" t="s">
        <v>2852</v>
      </c>
      <c r="L90" s="4" t="s">
        <v>2876</v>
      </c>
      <c r="M90" s="17" t="s">
        <v>2543</v>
      </c>
      <c r="N90" s="4" t="s">
        <v>2876</v>
      </c>
      <c r="O90" s="4"/>
      <c r="P90" s="4"/>
      <c r="Q90" s="6"/>
    </row>
    <row r="91" spans="1:17" s="2" customFormat="1" ht="90" customHeight="1" x14ac:dyDescent="0.3">
      <c r="A91" s="16">
        <v>19852</v>
      </c>
      <c r="B91" s="16">
        <v>90</v>
      </c>
      <c r="C91" s="4" t="s">
        <v>2877</v>
      </c>
      <c r="D91" s="4" t="s">
        <v>2878</v>
      </c>
      <c r="E91" s="4" t="s">
        <v>2879</v>
      </c>
      <c r="F91" s="4" t="s">
        <v>2851</v>
      </c>
      <c r="G91" s="3">
        <f t="shared" si="3"/>
        <v>132.30000000000001</v>
      </c>
      <c r="H91" s="3">
        <v>0</v>
      </c>
      <c r="I91" s="3">
        <v>132300</v>
      </c>
      <c r="J91" s="3">
        <f t="shared" si="4"/>
        <v>0</v>
      </c>
      <c r="K91" s="4" t="s">
        <v>2852</v>
      </c>
      <c r="L91" s="4" t="s">
        <v>2880</v>
      </c>
      <c r="M91" s="17" t="s">
        <v>2543</v>
      </c>
      <c r="N91" s="4" t="s">
        <v>2880</v>
      </c>
      <c r="O91" s="4"/>
      <c r="P91" s="4"/>
      <c r="Q91" s="6"/>
    </row>
    <row r="92" spans="1:17" s="2" customFormat="1" ht="90" customHeight="1" x14ac:dyDescent="0.3">
      <c r="A92" s="16">
        <v>19853</v>
      </c>
      <c r="B92" s="16">
        <v>91</v>
      </c>
      <c r="C92" s="4" t="s">
        <v>2881</v>
      </c>
      <c r="D92" s="4" t="s">
        <v>2882</v>
      </c>
      <c r="E92" s="4" t="s">
        <v>2883</v>
      </c>
      <c r="F92" s="4" t="s">
        <v>2851</v>
      </c>
      <c r="G92" s="3">
        <f t="shared" si="3"/>
        <v>132.30000000000001</v>
      </c>
      <c r="H92" s="3">
        <v>0</v>
      </c>
      <c r="I92" s="3">
        <v>132300</v>
      </c>
      <c r="J92" s="3">
        <f t="shared" si="4"/>
        <v>0</v>
      </c>
      <c r="K92" s="4" t="s">
        <v>2852</v>
      </c>
      <c r="L92" s="4" t="s">
        <v>2880</v>
      </c>
      <c r="M92" s="17" t="s">
        <v>2543</v>
      </c>
      <c r="N92" s="4" t="s">
        <v>2880</v>
      </c>
      <c r="O92" s="4"/>
      <c r="P92" s="4"/>
      <c r="Q92" s="6"/>
    </row>
    <row r="93" spans="1:17" s="2" customFormat="1" ht="90" customHeight="1" x14ac:dyDescent="0.3">
      <c r="A93" s="16">
        <v>19854</v>
      </c>
      <c r="B93" s="16">
        <v>92</v>
      </c>
      <c r="C93" s="4" t="s">
        <v>2884</v>
      </c>
      <c r="D93" s="4" t="s">
        <v>2885</v>
      </c>
      <c r="E93" s="4" t="s">
        <v>2886</v>
      </c>
      <c r="F93" s="4" t="s">
        <v>2851</v>
      </c>
      <c r="G93" s="3">
        <f t="shared" si="3"/>
        <v>47</v>
      </c>
      <c r="H93" s="3">
        <v>45694.44</v>
      </c>
      <c r="I93" s="3">
        <v>1305.56</v>
      </c>
      <c r="J93" s="3">
        <f t="shared" si="4"/>
        <v>45.69444</v>
      </c>
      <c r="K93" s="4" t="s">
        <v>2852</v>
      </c>
      <c r="L93" s="4" t="s">
        <v>2887</v>
      </c>
      <c r="M93" s="17" t="s">
        <v>2543</v>
      </c>
      <c r="N93" s="4" t="s">
        <v>2887</v>
      </c>
      <c r="O93" s="4"/>
      <c r="P93" s="4"/>
      <c r="Q93" s="6"/>
    </row>
    <row r="94" spans="1:17" s="2" customFormat="1" ht="90" customHeight="1" x14ac:dyDescent="0.3">
      <c r="A94" s="16">
        <v>19855</v>
      </c>
      <c r="B94" s="16">
        <v>93</v>
      </c>
      <c r="C94" s="4" t="s">
        <v>2888</v>
      </c>
      <c r="D94" s="4" t="s">
        <v>2889</v>
      </c>
      <c r="E94" s="4" t="s">
        <v>2890</v>
      </c>
      <c r="F94" s="4" t="s">
        <v>2851</v>
      </c>
      <c r="G94" s="3">
        <f t="shared" si="3"/>
        <v>127.149</v>
      </c>
      <c r="H94" s="3">
        <v>38851</v>
      </c>
      <c r="I94" s="3">
        <v>88298</v>
      </c>
      <c r="J94" s="3">
        <f t="shared" si="4"/>
        <v>38.850999999999999</v>
      </c>
      <c r="K94" s="4" t="s">
        <v>2852</v>
      </c>
      <c r="L94" s="4" t="s">
        <v>2891</v>
      </c>
      <c r="M94" s="17" t="s">
        <v>2543</v>
      </c>
      <c r="N94" s="4" t="s">
        <v>2891</v>
      </c>
      <c r="O94" s="4"/>
      <c r="P94" s="4"/>
      <c r="Q94" s="6"/>
    </row>
    <row r="95" spans="1:17" s="2" customFormat="1" ht="90" customHeight="1" x14ac:dyDescent="0.3">
      <c r="A95" s="16">
        <v>19856</v>
      </c>
      <c r="B95" s="16">
        <v>94</v>
      </c>
      <c r="C95" s="4" t="s">
        <v>2892</v>
      </c>
      <c r="D95" s="4" t="s">
        <v>2893</v>
      </c>
      <c r="E95" s="4" t="s">
        <v>2894</v>
      </c>
      <c r="F95" s="4" t="s">
        <v>2851</v>
      </c>
      <c r="G95" s="3">
        <f t="shared" si="3"/>
        <v>134.32499999999999</v>
      </c>
      <c r="H95" s="3">
        <v>41043.75</v>
      </c>
      <c r="I95" s="3">
        <v>93281.25</v>
      </c>
      <c r="J95" s="3">
        <f t="shared" si="4"/>
        <v>41.043750000000003</v>
      </c>
      <c r="K95" s="4" t="s">
        <v>2852</v>
      </c>
      <c r="L95" s="4" t="s">
        <v>2891</v>
      </c>
      <c r="M95" s="17" t="s">
        <v>2543</v>
      </c>
      <c r="N95" s="4" t="s">
        <v>2891</v>
      </c>
      <c r="O95" s="4"/>
      <c r="P95" s="4"/>
      <c r="Q95" s="6"/>
    </row>
    <row r="96" spans="1:17" s="2" customFormat="1" ht="90" customHeight="1" x14ac:dyDescent="0.3">
      <c r="A96" s="16">
        <v>19857</v>
      </c>
      <c r="B96" s="16">
        <v>95</v>
      </c>
      <c r="C96" s="4" t="s">
        <v>2895</v>
      </c>
      <c r="D96" s="4" t="s">
        <v>2896</v>
      </c>
      <c r="E96" s="4" t="s">
        <v>2897</v>
      </c>
      <c r="F96" s="4" t="s">
        <v>2851</v>
      </c>
      <c r="G96" s="3">
        <f t="shared" si="3"/>
        <v>93.5</v>
      </c>
      <c r="H96" s="3">
        <v>28569.5</v>
      </c>
      <c r="I96" s="3">
        <v>64930.5</v>
      </c>
      <c r="J96" s="3">
        <f t="shared" si="4"/>
        <v>28.569500000000001</v>
      </c>
      <c r="K96" s="4" t="s">
        <v>2852</v>
      </c>
      <c r="L96" s="4" t="s">
        <v>2898</v>
      </c>
      <c r="M96" s="17" t="s">
        <v>2543</v>
      </c>
      <c r="N96" s="4" t="s">
        <v>2898</v>
      </c>
      <c r="O96" s="4"/>
      <c r="P96" s="4"/>
      <c r="Q96" s="6"/>
    </row>
    <row r="97" spans="1:17" s="2" customFormat="1" ht="90" customHeight="1" x14ac:dyDescent="0.3">
      <c r="A97" s="16">
        <v>19858</v>
      </c>
      <c r="B97" s="16">
        <v>96</v>
      </c>
      <c r="C97" s="4" t="s">
        <v>2899</v>
      </c>
      <c r="D97" s="4" t="s">
        <v>2900</v>
      </c>
      <c r="E97" s="4" t="s">
        <v>2897</v>
      </c>
      <c r="F97" s="4" t="s">
        <v>2851</v>
      </c>
      <c r="G97" s="3">
        <f t="shared" si="3"/>
        <v>132.30000000000001</v>
      </c>
      <c r="H97" s="3">
        <v>95550</v>
      </c>
      <c r="I97" s="3">
        <v>36750</v>
      </c>
      <c r="J97" s="3">
        <f t="shared" si="4"/>
        <v>95.55</v>
      </c>
      <c r="K97" s="4" t="s">
        <v>2852</v>
      </c>
      <c r="L97" s="4" t="s">
        <v>2901</v>
      </c>
      <c r="M97" s="17" t="s">
        <v>2543</v>
      </c>
      <c r="N97" s="4" t="s">
        <v>2901</v>
      </c>
      <c r="O97" s="4"/>
      <c r="P97" s="4"/>
      <c r="Q97" s="6"/>
    </row>
    <row r="98" spans="1:17" s="2" customFormat="1" ht="90" customHeight="1" x14ac:dyDescent="0.3">
      <c r="A98" s="16">
        <v>19859</v>
      </c>
      <c r="B98" s="16">
        <v>97</v>
      </c>
      <c r="C98" s="4" t="s">
        <v>2902</v>
      </c>
      <c r="D98" s="4" t="s">
        <v>2903</v>
      </c>
      <c r="E98" s="4" t="s">
        <v>2897</v>
      </c>
      <c r="F98" s="4" t="s">
        <v>2851</v>
      </c>
      <c r="G98" s="3">
        <f t="shared" si="3"/>
        <v>132.30000000000001</v>
      </c>
      <c r="H98" s="3">
        <v>95550</v>
      </c>
      <c r="I98" s="3">
        <v>36750</v>
      </c>
      <c r="J98" s="3">
        <f t="shared" si="4"/>
        <v>95.55</v>
      </c>
      <c r="K98" s="4" t="s">
        <v>2852</v>
      </c>
      <c r="L98" s="4" t="s">
        <v>2901</v>
      </c>
      <c r="M98" s="17" t="s">
        <v>2543</v>
      </c>
      <c r="N98" s="4" t="s">
        <v>2901</v>
      </c>
      <c r="O98" s="4"/>
      <c r="P98" s="4"/>
      <c r="Q98" s="6"/>
    </row>
    <row r="99" spans="1:17" s="2" customFormat="1" ht="90" customHeight="1" x14ac:dyDescent="0.3">
      <c r="A99" s="16">
        <v>19860</v>
      </c>
      <c r="B99" s="16">
        <v>98</v>
      </c>
      <c r="C99" s="4" t="s">
        <v>2904</v>
      </c>
      <c r="D99" s="4" t="s">
        <v>2905</v>
      </c>
      <c r="E99" s="4" t="s">
        <v>2906</v>
      </c>
      <c r="F99" s="4" t="s">
        <v>2851</v>
      </c>
      <c r="G99" s="3">
        <f t="shared" si="3"/>
        <v>170.27481</v>
      </c>
      <c r="H99" s="3">
        <v>136219.89000000001</v>
      </c>
      <c r="I99" s="3">
        <v>34054.92</v>
      </c>
      <c r="J99" s="3">
        <f t="shared" si="4"/>
        <v>136.21989000000002</v>
      </c>
      <c r="K99" s="4" t="s">
        <v>2852</v>
      </c>
      <c r="L99" s="4" t="s">
        <v>2907</v>
      </c>
      <c r="M99" s="17" t="s">
        <v>2543</v>
      </c>
      <c r="N99" s="4" t="s">
        <v>2907</v>
      </c>
      <c r="O99" s="4"/>
      <c r="P99" s="4"/>
      <c r="Q99" s="6"/>
    </row>
    <row r="100" spans="1:17" s="2" customFormat="1" ht="90" customHeight="1" x14ac:dyDescent="0.3">
      <c r="A100" s="16">
        <v>19861</v>
      </c>
      <c r="B100" s="16">
        <v>99</v>
      </c>
      <c r="C100" s="4" t="s">
        <v>2908</v>
      </c>
      <c r="D100" s="4" t="s">
        <v>2909</v>
      </c>
      <c r="E100" s="4" t="s">
        <v>2910</v>
      </c>
      <c r="F100" s="4" t="s">
        <v>2851</v>
      </c>
      <c r="G100" s="3">
        <f t="shared" si="3"/>
        <v>170.27481</v>
      </c>
      <c r="H100" s="3">
        <v>0</v>
      </c>
      <c r="I100" s="3">
        <v>170274.81</v>
      </c>
      <c r="J100" s="3">
        <f t="shared" si="4"/>
        <v>0</v>
      </c>
      <c r="K100" s="4" t="s">
        <v>2852</v>
      </c>
      <c r="L100" s="4" t="s">
        <v>2853</v>
      </c>
      <c r="M100" s="17" t="s">
        <v>2543</v>
      </c>
      <c r="N100" s="4" t="s">
        <v>2853</v>
      </c>
      <c r="O100" s="4"/>
      <c r="P100" s="4"/>
      <c r="Q100" s="6"/>
    </row>
    <row r="101" spans="1:17" s="2" customFormat="1" ht="90" customHeight="1" x14ac:dyDescent="0.3">
      <c r="A101" s="16">
        <v>19862</v>
      </c>
      <c r="B101" s="16">
        <v>100</v>
      </c>
      <c r="C101" s="4" t="s">
        <v>2911</v>
      </c>
      <c r="D101" s="4" t="s">
        <v>2912</v>
      </c>
      <c r="E101" s="4" t="s">
        <v>2913</v>
      </c>
      <c r="F101" s="4" t="s">
        <v>2851</v>
      </c>
      <c r="G101" s="3">
        <f t="shared" si="3"/>
        <v>42.823</v>
      </c>
      <c r="H101" s="3">
        <v>13084.75</v>
      </c>
      <c r="I101" s="3">
        <v>29738.25</v>
      </c>
      <c r="J101" s="3">
        <f t="shared" si="4"/>
        <v>13.08475</v>
      </c>
      <c r="K101" s="4" t="s">
        <v>2852</v>
      </c>
      <c r="L101" s="4" t="s">
        <v>2871</v>
      </c>
      <c r="M101" s="17" t="s">
        <v>2543</v>
      </c>
      <c r="N101" s="4" t="s">
        <v>2871</v>
      </c>
      <c r="O101" s="4"/>
      <c r="P101" s="4"/>
      <c r="Q101" s="6"/>
    </row>
    <row r="102" spans="1:17" s="2" customFormat="1" ht="90" customHeight="1" x14ac:dyDescent="0.3">
      <c r="A102" s="16">
        <v>19863</v>
      </c>
      <c r="B102" s="16">
        <v>101</v>
      </c>
      <c r="C102" s="4" t="s">
        <v>2914</v>
      </c>
      <c r="D102" s="4" t="s">
        <v>2915</v>
      </c>
      <c r="E102" s="4" t="s">
        <v>2913</v>
      </c>
      <c r="F102" s="4" t="s">
        <v>2851</v>
      </c>
      <c r="G102" s="3">
        <f t="shared" si="3"/>
        <v>42.823</v>
      </c>
      <c r="H102" s="3">
        <v>13084.75</v>
      </c>
      <c r="I102" s="3">
        <v>29738.25</v>
      </c>
      <c r="J102" s="3">
        <f t="shared" si="4"/>
        <v>13.08475</v>
      </c>
      <c r="K102" s="4" t="s">
        <v>2852</v>
      </c>
      <c r="L102" s="4" t="s">
        <v>2891</v>
      </c>
      <c r="M102" s="17" t="s">
        <v>2543</v>
      </c>
      <c r="N102" s="4" t="s">
        <v>2891</v>
      </c>
      <c r="O102" s="4"/>
      <c r="P102" s="4"/>
      <c r="Q102" s="6"/>
    </row>
    <row r="103" spans="1:17" s="2" customFormat="1" ht="90" customHeight="1" x14ac:dyDescent="0.3">
      <c r="A103" s="16">
        <v>19864</v>
      </c>
      <c r="B103" s="16">
        <v>102</v>
      </c>
      <c r="C103" s="4" t="s">
        <v>2916</v>
      </c>
      <c r="D103" s="4" t="s">
        <v>2917</v>
      </c>
      <c r="E103" s="4" t="s">
        <v>2913</v>
      </c>
      <c r="F103" s="4" t="s">
        <v>2851</v>
      </c>
      <c r="G103" s="3">
        <f t="shared" si="3"/>
        <v>42.823</v>
      </c>
      <c r="H103" s="3">
        <v>13084.75</v>
      </c>
      <c r="I103" s="3">
        <v>29738.25</v>
      </c>
      <c r="J103" s="3">
        <f t="shared" si="4"/>
        <v>13.08475</v>
      </c>
      <c r="K103" s="4" t="s">
        <v>2852</v>
      </c>
      <c r="L103" s="4" t="s">
        <v>2891</v>
      </c>
      <c r="M103" s="17" t="s">
        <v>2543</v>
      </c>
      <c r="N103" s="4" t="s">
        <v>2891</v>
      </c>
      <c r="O103" s="4"/>
      <c r="P103" s="4"/>
      <c r="Q103" s="6"/>
    </row>
    <row r="104" spans="1:17" s="2" customFormat="1" ht="90" customHeight="1" x14ac:dyDescent="0.3">
      <c r="A104" s="16">
        <v>19865</v>
      </c>
      <c r="B104" s="16">
        <v>103</v>
      </c>
      <c r="C104" s="4" t="s">
        <v>2918</v>
      </c>
      <c r="D104" s="4" t="s">
        <v>2919</v>
      </c>
      <c r="E104" s="4" t="s">
        <v>2913</v>
      </c>
      <c r="F104" s="4" t="s">
        <v>2851</v>
      </c>
      <c r="G104" s="3">
        <f t="shared" si="3"/>
        <v>42.823</v>
      </c>
      <c r="H104" s="3">
        <v>13084.75</v>
      </c>
      <c r="I104" s="3">
        <v>29738.25</v>
      </c>
      <c r="J104" s="3">
        <f t="shared" si="4"/>
        <v>13.08475</v>
      </c>
      <c r="K104" s="4" t="s">
        <v>2852</v>
      </c>
      <c r="L104" s="4" t="s">
        <v>2871</v>
      </c>
      <c r="M104" s="17" t="s">
        <v>2543</v>
      </c>
      <c r="N104" s="4" t="s">
        <v>2871</v>
      </c>
      <c r="O104" s="4"/>
      <c r="P104" s="4"/>
      <c r="Q104" s="6"/>
    </row>
    <row r="105" spans="1:17" s="2" customFormat="1" ht="90" customHeight="1" x14ac:dyDescent="0.3">
      <c r="A105" s="16">
        <v>19866</v>
      </c>
      <c r="B105" s="16">
        <v>104</v>
      </c>
      <c r="C105" s="4" t="s">
        <v>2920</v>
      </c>
      <c r="D105" s="4" t="s">
        <v>2921</v>
      </c>
      <c r="E105" s="4" t="s">
        <v>2922</v>
      </c>
      <c r="F105" s="4" t="s">
        <v>2851</v>
      </c>
      <c r="G105" s="3">
        <f t="shared" si="3"/>
        <v>75.167000000000002</v>
      </c>
      <c r="H105" s="3">
        <v>0</v>
      </c>
      <c r="I105" s="3">
        <v>75167</v>
      </c>
      <c r="J105" s="3">
        <f t="shared" si="4"/>
        <v>0</v>
      </c>
      <c r="K105" s="4" t="s">
        <v>2852</v>
      </c>
      <c r="L105" s="4" t="s">
        <v>2923</v>
      </c>
      <c r="M105" s="17" t="s">
        <v>2543</v>
      </c>
      <c r="N105" s="4" t="s">
        <v>2923</v>
      </c>
      <c r="O105" s="4"/>
      <c r="P105" s="4"/>
      <c r="Q105" s="6"/>
    </row>
    <row r="106" spans="1:17" s="2" customFormat="1" ht="90" customHeight="1" x14ac:dyDescent="0.3">
      <c r="A106" s="16">
        <v>19867</v>
      </c>
      <c r="B106" s="16">
        <v>105</v>
      </c>
      <c r="C106" s="4" t="s">
        <v>2924</v>
      </c>
      <c r="D106" s="4" t="s">
        <v>2925</v>
      </c>
      <c r="E106" s="4" t="s">
        <v>2926</v>
      </c>
      <c r="F106" s="4" t="s">
        <v>2927</v>
      </c>
      <c r="G106" s="3">
        <f t="shared" si="3"/>
        <v>105</v>
      </c>
      <c r="H106" s="3">
        <v>0</v>
      </c>
      <c r="I106" s="3">
        <v>105000</v>
      </c>
      <c r="J106" s="3">
        <f t="shared" si="4"/>
        <v>0</v>
      </c>
      <c r="K106" s="4" t="s">
        <v>2852</v>
      </c>
      <c r="L106" s="4" t="s">
        <v>2660</v>
      </c>
      <c r="M106" s="17" t="s">
        <v>2543</v>
      </c>
      <c r="N106" s="4" t="s">
        <v>2660</v>
      </c>
      <c r="O106" s="4"/>
      <c r="P106" s="4"/>
      <c r="Q106" s="6"/>
    </row>
    <row r="107" spans="1:17" s="2" customFormat="1" ht="90" customHeight="1" x14ac:dyDescent="0.3">
      <c r="A107" s="16">
        <v>19868</v>
      </c>
      <c r="B107" s="16">
        <v>106</v>
      </c>
      <c r="C107" s="4" t="s">
        <v>2928</v>
      </c>
      <c r="D107" s="4" t="s">
        <v>2929</v>
      </c>
      <c r="E107" s="4" t="s">
        <v>2930</v>
      </c>
      <c r="F107" s="4" t="s">
        <v>2931</v>
      </c>
      <c r="G107" s="3">
        <f t="shared" si="3"/>
        <v>84.565049999999999</v>
      </c>
      <c r="H107" s="3">
        <v>84565.05</v>
      </c>
      <c r="I107" s="3">
        <v>0</v>
      </c>
      <c r="J107" s="3">
        <f t="shared" si="4"/>
        <v>84.565049999999999</v>
      </c>
      <c r="K107" s="4" t="s">
        <v>2852</v>
      </c>
      <c r="L107" s="4" t="s">
        <v>104</v>
      </c>
      <c r="M107" s="17" t="s">
        <v>2543</v>
      </c>
      <c r="N107" s="4" t="s">
        <v>104</v>
      </c>
      <c r="O107" s="4"/>
      <c r="P107" s="4"/>
      <c r="Q107" s="6"/>
    </row>
    <row r="108" spans="1:17" s="2" customFormat="1" ht="90" customHeight="1" x14ac:dyDescent="0.3">
      <c r="A108" s="16">
        <v>19869</v>
      </c>
      <c r="B108" s="16">
        <v>107</v>
      </c>
      <c r="C108" s="4" t="s">
        <v>2932</v>
      </c>
      <c r="D108" s="4" t="s">
        <v>2933</v>
      </c>
      <c r="E108" s="4" t="s">
        <v>2934</v>
      </c>
      <c r="F108" s="4" t="s">
        <v>2935</v>
      </c>
      <c r="G108" s="3">
        <f t="shared" si="3"/>
        <v>156.5</v>
      </c>
      <c r="H108" s="3">
        <v>82597.259999999995</v>
      </c>
      <c r="I108" s="3">
        <v>73902.740000000005</v>
      </c>
      <c r="J108" s="3">
        <f t="shared" si="4"/>
        <v>82.597259999999991</v>
      </c>
      <c r="K108" s="4" t="s">
        <v>2852</v>
      </c>
      <c r="L108" s="4" t="s">
        <v>2936</v>
      </c>
      <c r="M108" s="17" t="s">
        <v>2543</v>
      </c>
      <c r="N108" s="4" t="s">
        <v>2936</v>
      </c>
      <c r="O108" s="4"/>
      <c r="P108" s="4"/>
      <c r="Q108" s="6"/>
    </row>
    <row r="109" spans="1:17" s="2" customFormat="1" ht="90" customHeight="1" x14ac:dyDescent="0.3">
      <c r="A109" s="16">
        <v>19870</v>
      </c>
      <c r="B109" s="16">
        <v>108</v>
      </c>
      <c r="C109" s="4" t="s">
        <v>2937</v>
      </c>
      <c r="D109" s="4" t="s">
        <v>2938</v>
      </c>
      <c r="E109" s="4" t="s">
        <v>2934</v>
      </c>
      <c r="F109" s="4" t="s">
        <v>2935</v>
      </c>
      <c r="G109" s="3">
        <f t="shared" si="3"/>
        <v>40</v>
      </c>
      <c r="H109" s="3">
        <v>0</v>
      </c>
      <c r="I109" s="3">
        <v>40000</v>
      </c>
      <c r="J109" s="3">
        <f t="shared" si="4"/>
        <v>0</v>
      </c>
      <c r="K109" s="4" t="s">
        <v>2852</v>
      </c>
      <c r="L109" s="4" t="s">
        <v>2939</v>
      </c>
      <c r="M109" s="17" t="s">
        <v>2543</v>
      </c>
      <c r="N109" s="4" t="s">
        <v>2939</v>
      </c>
      <c r="O109" s="4"/>
      <c r="P109" s="4"/>
      <c r="Q109" s="6"/>
    </row>
    <row r="110" spans="1:17" s="2" customFormat="1" ht="90" customHeight="1" x14ac:dyDescent="0.3">
      <c r="A110" s="16">
        <v>19871</v>
      </c>
      <c r="B110" s="16">
        <v>109</v>
      </c>
      <c r="C110" s="4" t="s">
        <v>2940</v>
      </c>
      <c r="D110" s="4" t="s">
        <v>2941</v>
      </c>
      <c r="E110" s="4" t="s">
        <v>2934</v>
      </c>
      <c r="F110" s="4" t="s">
        <v>2935</v>
      </c>
      <c r="G110" s="3">
        <f t="shared" si="3"/>
        <v>40</v>
      </c>
      <c r="H110" s="3">
        <v>0</v>
      </c>
      <c r="I110" s="3">
        <v>40000</v>
      </c>
      <c r="J110" s="3">
        <f t="shared" si="4"/>
        <v>0</v>
      </c>
      <c r="K110" s="4" t="s">
        <v>2852</v>
      </c>
      <c r="L110" s="4" t="s">
        <v>2942</v>
      </c>
      <c r="M110" s="17" t="s">
        <v>2543</v>
      </c>
      <c r="N110" s="4" t="s">
        <v>2942</v>
      </c>
      <c r="O110" s="4"/>
      <c r="P110" s="4"/>
      <c r="Q110" s="6"/>
    </row>
    <row r="111" spans="1:17" s="2" customFormat="1" ht="90" customHeight="1" x14ac:dyDescent="0.3">
      <c r="A111" s="16">
        <v>19872</v>
      </c>
      <c r="B111" s="16">
        <v>110</v>
      </c>
      <c r="C111" s="4" t="s">
        <v>2943</v>
      </c>
      <c r="D111" s="4" t="s">
        <v>2944</v>
      </c>
      <c r="E111" s="4" t="s">
        <v>2934</v>
      </c>
      <c r="F111" s="4" t="s">
        <v>2935</v>
      </c>
      <c r="G111" s="3">
        <f t="shared" si="3"/>
        <v>156.5</v>
      </c>
      <c r="H111" s="3">
        <v>82597.259999999995</v>
      </c>
      <c r="I111" s="3">
        <v>73902.740000000005</v>
      </c>
      <c r="J111" s="3">
        <f t="shared" si="4"/>
        <v>82.597259999999991</v>
      </c>
      <c r="K111" s="4" t="s">
        <v>2852</v>
      </c>
      <c r="L111" s="4" t="s">
        <v>2936</v>
      </c>
      <c r="M111" s="17" t="s">
        <v>2543</v>
      </c>
      <c r="N111" s="4" t="s">
        <v>2936</v>
      </c>
      <c r="O111" s="4"/>
      <c r="P111" s="4"/>
      <c r="Q111" s="6"/>
    </row>
    <row r="112" spans="1:17" s="2" customFormat="1" ht="90" customHeight="1" x14ac:dyDescent="0.3">
      <c r="A112" s="16">
        <v>19873</v>
      </c>
      <c r="B112" s="16">
        <v>111</v>
      </c>
      <c r="C112" s="4" t="s">
        <v>2945</v>
      </c>
      <c r="D112" s="4" t="s">
        <v>2946</v>
      </c>
      <c r="E112" s="4" t="s">
        <v>2934</v>
      </c>
      <c r="F112" s="4" t="s">
        <v>2935</v>
      </c>
      <c r="G112" s="3">
        <f t="shared" si="3"/>
        <v>156.5</v>
      </c>
      <c r="H112" s="3">
        <v>82597.259999999995</v>
      </c>
      <c r="I112" s="3">
        <v>73902.740000000005</v>
      </c>
      <c r="J112" s="3">
        <f t="shared" si="4"/>
        <v>82.597259999999991</v>
      </c>
      <c r="K112" s="4" t="s">
        <v>2852</v>
      </c>
      <c r="L112" s="4" t="s">
        <v>2936</v>
      </c>
      <c r="M112" s="17" t="s">
        <v>2543</v>
      </c>
      <c r="N112" s="4" t="s">
        <v>2936</v>
      </c>
      <c r="O112" s="4"/>
      <c r="P112" s="4"/>
      <c r="Q112" s="6"/>
    </row>
    <row r="113" spans="1:17" s="2" customFormat="1" ht="90" customHeight="1" x14ac:dyDescent="0.3">
      <c r="A113" s="16">
        <v>19874</v>
      </c>
      <c r="B113" s="16">
        <v>112</v>
      </c>
      <c r="C113" s="4" t="s">
        <v>2947</v>
      </c>
      <c r="D113" s="4" t="s">
        <v>2948</v>
      </c>
      <c r="E113" s="4" t="s">
        <v>2934</v>
      </c>
      <c r="F113" s="4" t="s">
        <v>2935</v>
      </c>
      <c r="G113" s="3">
        <f t="shared" si="3"/>
        <v>156.5</v>
      </c>
      <c r="H113" s="3">
        <v>82597.259999999995</v>
      </c>
      <c r="I113" s="3">
        <v>73902.740000000005</v>
      </c>
      <c r="J113" s="3">
        <f t="shared" si="4"/>
        <v>82.597259999999991</v>
      </c>
      <c r="K113" s="4" t="s">
        <v>2852</v>
      </c>
      <c r="L113" s="4" t="s">
        <v>2936</v>
      </c>
      <c r="M113" s="17" t="s">
        <v>2543</v>
      </c>
      <c r="N113" s="4" t="s">
        <v>2936</v>
      </c>
      <c r="O113" s="4"/>
      <c r="P113" s="4"/>
      <c r="Q113" s="6"/>
    </row>
    <row r="114" spans="1:17" s="2" customFormat="1" ht="90" customHeight="1" x14ac:dyDescent="0.3">
      <c r="A114" s="16">
        <v>19875</v>
      </c>
      <c r="B114" s="16">
        <v>113</v>
      </c>
      <c r="C114" s="4" t="s">
        <v>2949</v>
      </c>
      <c r="D114" s="4" t="s">
        <v>2950</v>
      </c>
      <c r="E114" s="4" t="s">
        <v>2934</v>
      </c>
      <c r="F114" s="4" t="s">
        <v>2935</v>
      </c>
      <c r="G114" s="3">
        <f t="shared" si="3"/>
        <v>156.5</v>
      </c>
      <c r="H114" s="3">
        <v>82597.23</v>
      </c>
      <c r="I114" s="3">
        <v>73902.77</v>
      </c>
      <c r="J114" s="3">
        <f t="shared" si="4"/>
        <v>82.597229999999996</v>
      </c>
      <c r="K114" s="4" t="s">
        <v>2852</v>
      </c>
      <c r="L114" s="4" t="s">
        <v>2936</v>
      </c>
      <c r="M114" s="17" t="s">
        <v>2543</v>
      </c>
      <c r="N114" s="4" t="s">
        <v>2936</v>
      </c>
      <c r="O114" s="4"/>
      <c r="P114" s="4"/>
      <c r="Q114" s="6"/>
    </row>
    <row r="115" spans="1:17" s="2" customFormat="1" ht="90" customHeight="1" x14ac:dyDescent="0.3">
      <c r="A115" s="16">
        <v>19876</v>
      </c>
      <c r="B115" s="16">
        <v>114</v>
      </c>
      <c r="C115" s="4" t="s">
        <v>2951</v>
      </c>
      <c r="D115" s="4" t="s">
        <v>2952</v>
      </c>
      <c r="E115" s="4" t="s">
        <v>2953</v>
      </c>
      <c r="F115" s="4" t="s">
        <v>2935</v>
      </c>
      <c r="G115" s="3">
        <f t="shared" si="3"/>
        <v>133.65</v>
      </c>
      <c r="H115" s="3">
        <v>59400</v>
      </c>
      <c r="I115" s="3">
        <v>74250</v>
      </c>
      <c r="J115" s="3">
        <f t="shared" si="4"/>
        <v>59.4</v>
      </c>
      <c r="K115" s="4" t="s">
        <v>2852</v>
      </c>
      <c r="L115" s="4" t="s">
        <v>2954</v>
      </c>
      <c r="M115" s="17" t="s">
        <v>2543</v>
      </c>
      <c r="N115" s="4" t="s">
        <v>2954</v>
      </c>
      <c r="O115" s="4"/>
      <c r="P115" s="4"/>
      <c r="Q115" s="6"/>
    </row>
    <row r="116" spans="1:17" s="2" customFormat="1" ht="90" customHeight="1" x14ac:dyDescent="0.3">
      <c r="A116" s="16">
        <v>19877</v>
      </c>
      <c r="B116" s="16">
        <v>115</v>
      </c>
      <c r="C116" s="4" t="s">
        <v>2955</v>
      </c>
      <c r="D116" s="4" t="s">
        <v>2956</v>
      </c>
      <c r="E116" s="4" t="s">
        <v>2957</v>
      </c>
      <c r="F116" s="4" t="s">
        <v>2935</v>
      </c>
      <c r="G116" s="3">
        <f t="shared" si="3"/>
        <v>127.149</v>
      </c>
      <c r="H116" s="3">
        <v>38851</v>
      </c>
      <c r="I116" s="3">
        <v>88298</v>
      </c>
      <c r="J116" s="3">
        <f t="shared" si="4"/>
        <v>38.850999999999999</v>
      </c>
      <c r="K116" s="4" t="s">
        <v>2852</v>
      </c>
      <c r="L116" s="4" t="s">
        <v>2954</v>
      </c>
      <c r="M116" s="17" t="s">
        <v>2543</v>
      </c>
      <c r="N116" s="4" t="s">
        <v>2954</v>
      </c>
      <c r="O116" s="4"/>
      <c r="P116" s="4"/>
      <c r="Q116" s="6"/>
    </row>
    <row r="117" spans="1:17" s="2" customFormat="1" ht="90" customHeight="1" x14ac:dyDescent="0.3">
      <c r="A117" s="16">
        <v>19878</v>
      </c>
      <c r="B117" s="16">
        <v>116</v>
      </c>
      <c r="C117" s="4" t="s">
        <v>2958</v>
      </c>
      <c r="D117" s="4" t="s">
        <v>2959</v>
      </c>
      <c r="E117" s="4" t="s">
        <v>2960</v>
      </c>
      <c r="F117" s="4" t="s">
        <v>2935</v>
      </c>
      <c r="G117" s="3">
        <f t="shared" si="3"/>
        <v>132.30000000000001</v>
      </c>
      <c r="H117" s="3">
        <v>95550</v>
      </c>
      <c r="I117" s="3">
        <v>36750</v>
      </c>
      <c r="J117" s="3">
        <f t="shared" si="4"/>
        <v>95.55</v>
      </c>
      <c r="K117" s="4" t="s">
        <v>2852</v>
      </c>
      <c r="L117" s="4" t="s">
        <v>2961</v>
      </c>
      <c r="M117" s="17" t="s">
        <v>2543</v>
      </c>
      <c r="N117" s="4" t="s">
        <v>2961</v>
      </c>
      <c r="O117" s="4"/>
      <c r="P117" s="4"/>
      <c r="Q117" s="6"/>
    </row>
    <row r="118" spans="1:17" s="2" customFormat="1" ht="90" customHeight="1" x14ac:dyDescent="0.3">
      <c r="A118" s="16">
        <v>19879</v>
      </c>
      <c r="B118" s="16">
        <v>117</v>
      </c>
      <c r="C118" s="4" t="s">
        <v>2962</v>
      </c>
      <c r="D118" s="4" t="s">
        <v>2963</v>
      </c>
      <c r="E118" s="4" t="s">
        <v>2964</v>
      </c>
      <c r="F118" s="4" t="s">
        <v>2935</v>
      </c>
      <c r="G118" s="3">
        <f t="shared" si="3"/>
        <v>93.5</v>
      </c>
      <c r="H118" s="3">
        <v>28569.5</v>
      </c>
      <c r="I118" s="3">
        <v>64930.5</v>
      </c>
      <c r="J118" s="3">
        <f t="shared" si="4"/>
        <v>28.569500000000001</v>
      </c>
      <c r="K118" s="4" t="s">
        <v>2852</v>
      </c>
      <c r="L118" s="4" t="s">
        <v>2954</v>
      </c>
      <c r="M118" s="17" t="s">
        <v>2543</v>
      </c>
      <c r="N118" s="4" t="s">
        <v>2954</v>
      </c>
      <c r="O118" s="4"/>
      <c r="P118" s="4"/>
      <c r="Q118" s="6"/>
    </row>
    <row r="119" spans="1:17" s="2" customFormat="1" ht="90" customHeight="1" x14ac:dyDescent="0.3">
      <c r="A119" s="16">
        <v>19880</v>
      </c>
      <c r="B119" s="16">
        <v>118</v>
      </c>
      <c r="C119" s="4" t="s">
        <v>2965</v>
      </c>
      <c r="D119" s="4"/>
      <c r="E119" s="4" t="s">
        <v>2964</v>
      </c>
      <c r="F119" s="4" t="s">
        <v>2935</v>
      </c>
      <c r="G119" s="3">
        <f t="shared" si="3"/>
        <v>93.5</v>
      </c>
      <c r="H119" s="3">
        <v>28569.5</v>
      </c>
      <c r="I119" s="3">
        <v>64930.5</v>
      </c>
      <c r="J119" s="3">
        <f t="shared" si="4"/>
        <v>28.569500000000001</v>
      </c>
      <c r="K119" s="4" t="s">
        <v>2852</v>
      </c>
      <c r="L119" s="4" t="s">
        <v>2966</v>
      </c>
      <c r="M119" s="17" t="s">
        <v>2543</v>
      </c>
      <c r="N119" s="4" t="s">
        <v>2966</v>
      </c>
      <c r="O119" s="4"/>
      <c r="P119" s="4"/>
      <c r="Q119" s="6"/>
    </row>
    <row r="120" spans="1:17" s="2" customFormat="1" ht="90" customHeight="1" x14ac:dyDescent="0.3">
      <c r="A120" s="16">
        <v>19881</v>
      </c>
      <c r="B120" s="16">
        <v>119</v>
      </c>
      <c r="C120" s="4" t="s">
        <v>2967</v>
      </c>
      <c r="D120" s="4" t="s">
        <v>2968</v>
      </c>
      <c r="E120" s="4" t="s">
        <v>2969</v>
      </c>
      <c r="F120" s="4" t="s">
        <v>2935</v>
      </c>
      <c r="G120" s="3">
        <f t="shared" si="3"/>
        <v>170.274</v>
      </c>
      <c r="H120" s="3">
        <v>52028.25</v>
      </c>
      <c r="I120" s="3">
        <v>118245.75</v>
      </c>
      <c r="J120" s="3">
        <f t="shared" si="4"/>
        <v>52.02825</v>
      </c>
      <c r="K120" s="4" t="s">
        <v>2852</v>
      </c>
      <c r="L120" s="4" t="s">
        <v>2970</v>
      </c>
      <c r="M120" s="17" t="s">
        <v>2543</v>
      </c>
      <c r="N120" s="4" t="s">
        <v>2970</v>
      </c>
      <c r="O120" s="4"/>
      <c r="P120" s="4"/>
      <c r="Q120" s="6"/>
    </row>
    <row r="121" spans="1:17" s="2" customFormat="1" ht="90" customHeight="1" x14ac:dyDescent="0.3">
      <c r="A121" s="16">
        <v>19882</v>
      </c>
      <c r="B121" s="16">
        <v>120</v>
      </c>
      <c r="C121" s="4" t="s">
        <v>2971</v>
      </c>
      <c r="D121" s="4" t="s">
        <v>2972</v>
      </c>
      <c r="E121" s="4" t="s">
        <v>2973</v>
      </c>
      <c r="F121" s="4" t="s">
        <v>2935</v>
      </c>
      <c r="G121" s="3">
        <f t="shared" si="3"/>
        <v>127.149</v>
      </c>
      <c r="H121" s="3">
        <v>0</v>
      </c>
      <c r="I121" s="3">
        <v>127149</v>
      </c>
      <c r="J121" s="3">
        <f t="shared" si="4"/>
        <v>0</v>
      </c>
      <c r="K121" s="4" t="s">
        <v>2852</v>
      </c>
      <c r="L121" s="4" t="s">
        <v>2970</v>
      </c>
      <c r="M121" s="17" t="s">
        <v>2543</v>
      </c>
      <c r="N121" s="4" t="s">
        <v>2970</v>
      </c>
      <c r="O121" s="4"/>
      <c r="P121" s="4"/>
      <c r="Q121" s="6"/>
    </row>
    <row r="122" spans="1:17" s="2" customFormat="1" ht="90" customHeight="1" x14ac:dyDescent="0.3">
      <c r="A122" s="16">
        <v>19883</v>
      </c>
      <c r="B122" s="16">
        <v>121</v>
      </c>
      <c r="C122" s="4" t="s">
        <v>2974</v>
      </c>
      <c r="D122" s="4" t="s">
        <v>2975</v>
      </c>
      <c r="E122" s="4" t="s">
        <v>2976</v>
      </c>
      <c r="F122" s="4" t="s">
        <v>2935</v>
      </c>
      <c r="G122" s="3">
        <f t="shared" si="3"/>
        <v>133.65</v>
      </c>
      <c r="H122" s="3">
        <v>91327.5</v>
      </c>
      <c r="I122" s="3">
        <v>42322.5</v>
      </c>
      <c r="J122" s="3">
        <f t="shared" si="4"/>
        <v>91.327500000000001</v>
      </c>
      <c r="K122" s="4" t="s">
        <v>2852</v>
      </c>
      <c r="L122" s="4" t="s">
        <v>2977</v>
      </c>
      <c r="M122" s="17" t="s">
        <v>2543</v>
      </c>
      <c r="N122" s="4" t="s">
        <v>2977</v>
      </c>
      <c r="O122" s="4"/>
      <c r="P122" s="4"/>
      <c r="Q122" s="6"/>
    </row>
    <row r="123" spans="1:17" s="2" customFormat="1" ht="90" customHeight="1" x14ac:dyDescent="0.3">
      <c r="A123" s="16">
        <v>19884</v>
      </c>
      <c r="B123" s="16">
        <v>122</v>
      </c>
      <c r="C123" s="4" t="s">
        <v>2978</v>
      </c>
      <c r="D123" s="4" t="s">
        <v>2979</v>
      </c>
      <c r="E123" s="4" t="s">
        <v>2976</v>
      </c>
      <c r="F123" s="4" t="s">
        <v>2935</v>
      </c>
      <c r="G123" s="3">
        <f t="shared" si="3"/>
        <v>127.149</v>
      </c>
      <c r="H123" s="3">
        <v>72051.100000000006</v>
      </c>
      <c r="I123" s="3">
        <v>55097.9</v>
      </c>
      <c r="J123" s="3">
        <f t="shared" si="4"/>
        <v>72.051100000000005</v>
      </c>
      <c r="K123" s="4" t="s">
        <v>2852</v>
      </c>
      <c r="L123" s="4" t="s">
        <v>2977</v>
      </c>
      <c r="M123" s="17" t="s">
        <v>2543</v>
      </c>
      <c r="N123" s="4" t="s">
        <v>2977</v>
      </c>
      <c r="O123" s="4"/>
      <c r="P123" s="4"/>
      <c r="Q123" s="6"/>
    </row>
    <row r="124" spans="1:17" s="2" customFormat="1" ht="90" customHeight="1" x14ac:dyDescent="0.3">
      <c r="A124" s="16">
        <v>19885</v>
      </c>
      <c r="B124" s="16">
        <v>123</v>
      </c>
      <c r="C124" s="4" t="s">
        <v>2980</v>
      </c>
      <c r="D124" s="4" t="s">
        <v>2981</v>
      </c>
      <c r="E124" s="4" t="s">
        <v>2982</v>
      </c>
      <c r="F124" s="4" t="s">
        <v>2935</v>
      </c>
      <c r="G124" s="3">
        <f t="shared" si="3"/>
        <v>134.32499999999999</v>
      </c>
      <c r="H124" s="3">
        <v>123131.25</v>
      </c>
      <c r="I124" s="3">
        <v>11193.75</v>
      </c>
      <c r="J124" s="3">
        <f t="shared" si="4"/>
        <v>123.13124999999999</v>
      </c>
      <c r="K124" s="4" t="s">
        <v>2852</v>
      </c>
      <c r="L124" s="4" t="s">
        <v>2936</v>
      </c>
      <c r="M124" s="17" t="s">
        <v>2543</v>
      </c>
      <c r="N124" s="4" t="s">
        <v>2936</v>
      </c>
      <c r="O124" s="4"/>
      <c r="P124" s="4"/>
      <c r="Q124" s="6"/>
    </row>
    <row r="125" spans="1:17" s="2" customFormat="1" ht="90" customHeight="1" x14ac:dyDescent="0.3">
      <c r="A125" s="16">
        <v>19886</v>
      </c>
      <c r="B125" s="16">
        <v>124</v>
      </c>
      <c r="C125" s="4" t="s">
        <v>2983</v>
      </c>
      <c r="D125" s="4" t="s">
        <v>2984</v>
      </c>
      <c r="E125" s="4" t="s">
        <v>2985</v>
      </c>
      <c r="F125" s="4" t="s">
        <v>2935</v>
      </c>
      <c r="G125" s="3">
        <f t="shared" si="3"/>
        <v>133.65</v>
      </c>
      <c r="H125" s="3">
        <v>59400</v>
      </c>
      <c r="I125" s="3">
        <v>74250</v>
      </c>
      <c r="J125" s="3">
        <f t="shared" si="4"/>
        <v>59.4</v>
      </c>
      <c r="K125" s="4" t="s">
        <v>2852</v>
      </c>
      <c r="L125" s="4" t="s">
        <v>2898</v>
      </c>
      <c r="M125" s="17" t="s">
        <v>2543</v>
      </c>
      <c r="N125" s="4" t="s">
        <v>2898</v>
      </c>
      <c r="O125" s="4"/>
      <c r="P125" s="4"/>
      <c r="Q125" s="6"/>
    </row>
    <row r="126" spans="1:17" s="2" customFormat="1" ht="90" customHeight="1" x14ac:dyDescent="0.3">
      <c r="A126" s="16">
        <v>19887</v>
      </c>
      <c r="B126" s="16">
        <v>125</v>
      </c>
      <c r="C126" s="4" t="s">
        <v>2986</v>
      </c>
      <c r="D126" s="4" t="s">
        <v>2987</v>
      </c>
      <c r="E126" s="4" t="s">
        <v>2985</v>
      </c>
      <c r="F126" s="4" t="s">
        <v>2935</v>
      </c>
      <c r="G126" s="3">
        <f t="shared" si="3"/>
        <v>133.65</v>
      </c>
      <c r="H126" s="3">
        <v>59400</v>
      </c>
      <c r="I126" s="3">
        <v>74250</v>
      </c>
      <c r="J126" s="3">
        <f t="shared" si="4"/>
        <v>59.4</v>
      </c>
      <c r="K126" s="4" t="s">
        <v>2852</v>
      </c>
      <c r="L126" s="4" t="s">
        <v>2898</v>
      </c>
      <c r="M126" s="17" t="s">
        <v>2543</v>
      </c>
      <c r="N126" s="4" t="s">
        <v>2898</v>
      </c>
      <c r="O126" s="4"/>
      <c r="P126" s="4"/>
      <c r="Q126" s="6"/>
    </row>
    <row r="127" spans="1:17" s="2" customFormat="1" ht="90" customHeight="1" x14ac:dyDescent="0.3">
      <c r="A127" s="16">
        <v>19888</v>
      </c>
      <c r="B127" s="16">
        <v>126</v>
      </c>
      <c r="C127" s="4" t="s">
        <v>2988</v>
      </c>
      <c r="D127" s="4" t="s">
        <v>2944</v>
      </c>
      <c r="E127" s="4" t="s">
        <v>2985</v>
      </c>
      <c r="F127" s="4" t="s">
        <v>2935</v>
      </c>
      <c r="G127" s="3">
        <f t="shared" si="3"/>
        <v>133.65</v>
      </c>
      <c r="H127" s="3">
        <v>59400</v>
      </c>
      <c r="I127" s="3">
        <v>74250</v>
      </c>
      <c r="J127" s="3">
        <f t="shared" si="4"/>
        <v>59.4</v>
      </c>
      <c r="K127" s="4" t="s">
        <v>2852</v>
      </c>
      <c r="L127" s="4" t="s">
        <v>2989</v>
      </c>
      <c r="M127" s="17" t="s">
        <v>2543</v>
      </c>
      <c r="N127" s="4" t="s">
        <v>2989</v>
      </c>
      <c r="O127" s="4"/>
      <c r="P127" s="4"/>
      <c r="Q127" s="6"/>
    </row>
    <row r="128" spans="1:17" s="2" customFormat="1" ht="90" customHeight="1" x14ac:dyDescent="0.3">
      <c r="A128" s="16">
        <v>19889</v>
      </c>
      <c r="B128" s="16">
        <v>127</v>
      </c>
      <c r="C128" s="4" t="s">
        <v>2990</v>
      </c>
      <c r="D128" s="4" t="s">
        <v>2991</v>
      </c>
      <c r="E128" s="4" t="s">
        <v>2992</v>
      </c>
      <c r="F128" s="4" t="s">
        <v>2935</v>
      </c>
      <c r="G128" s="3">
        <f t="shared" si="3"/>
        <v>127.149</v>
      </c>
      <c r="H128" s="3">
        <v>38851</v>
      </c>
      <c r="I128" s="3">
        <v>88298</v>
      </c>
      <c r="J128" s="3">
        <f t="shared" si="4"/>
        <v>38.850999999999999</v>
      </c>
      <c r="K128" s="4" t="s">
        <v>2852</v>
      </c>
      <c r="L128" s="4" t="s">
        <v>2898</v>
      </c>
      <c r="M128" s="17" t="s">
        <v>2543</v>
      </c>
      <c r="N128" s="4" t="s">
        <v>2898</v>
      </c>
      <c r="O128" s="4"/>
      <c r="P128" s="4"/>
      <c r="Q128" s="6"/>
    </row>
    <row r="129" spans="1:17" s="2" customFormat="1" ht="90" customHeight="1" x14ac:dyDescent="0.3">
      <c r="A129" s="16">
        <v>19890</v>
      </c>
      <c r="B129" s="16">
        <v>128</v>
      </c>
      <c r="C129" s="4" t="s">
        <v>2993</v>
      </c>
      <c r="D129" s="4" t="s">
        <v>2994</v>
      </c>
      <c r="E129" s="4" t="s">
        <v>2995</v>
      </c>
      <c r="F129" s="4" t="s">
        <v>2935</v>
      </c>
      <c r="G129" s="3">
        <f t="shared" si="3"/>
        <v>134.32499999999999</v>
      </c>
      <c r="H129" s="3">
        <v>41043.75</v>
      </c>
      <c r="I129" s="3">
        <v>93281.25</v>
      </c>
      <c r="J129" s="3">
        <f t="shared" si="4"/>
        <v>41.043750000000003</v>
      </c>
      <c r="K129" s="4" t="s">
        <v>2852</v>
      </c>
      <c r="L129" s="4" t="s">
        <v>2898</v>
      </c>
      <c r="M129" s="17" t="s">
        <v>2543</v>
      </c>
      <c r="N129" s="4" t="s">
        <v>2898</v>
      </c>
      <c r="O129" s="4"/>
      <c r="P129" s="4"/>
      <c r="Q129" s="6"/>
    </row>
    <row r="130" spans="1:17" s="2" customFormat="1" ht="90" customHeight="1" x14ac:dyDescent="0.3">
      <c r="A130" s="16">
        <v>19891</v>
      </c>
      <c r="B130" s="16">
        <v>129</v>
      </c>
      <c r="C130" s="4" t="s">
        <v>2996</v>
      </c>
      <c r="D130" s="4" t="s">
        <v>2997</v>
      </c>
      <c r="E130" s="4" t="s">
        <v>2998</v>
      </c>
      <c r="F130" s="4" t="s">
        <v>2935</v>
      </c>
      <c r="G130" s="3">
        <f t="shared" ref="G130:G193" si="5">(H130+I130)/1000</f>
        <v>127.149</v>
      </c>
      <c r="H130" s="3">
        <v>31787.16</v>
      </c>
      <c r="I130" s="3">
        <v>95361.84</v>
      </c>
      <c r="J130" s="3">
        <f t="shared" si="4"/>
        <v>31.78716</v>
      </c>
      <c r="K130" s="4" t="s">
        <v>2852</v>
      </c>
      <c r="L130" s="4" t="s">
        <v>2999</v>
      </c>
      <c r="M130" s="17" t="s">
        <v>2543</v>
      </c>
      <c r="N130" s="4" t="s">
        <v>2999</v>
      </c>
      <c r="O130" s="4"/>
      <c r="P130" s="4"/>
      <c r="Q130" s="6"/>
    </row>
    <row r="131" spans="1:17" s="2" customFormat="1" ht="90" customHeight="1" x14ac:dyDescent="0.3">
      <c r="A131" s="16">
        <v>19892</v>
      </c>
      <c r="B131" s="16">
        <v>130</v>
      </c>
      <c r="C131" s="4" t="s">
        <v>3000</v>
      </c>
      <c r="D131" s="4" t="s">
        <v>3001</v>
      </c>
      <c r="E131" s="4" t="s">
        <v>3002</v>
      </c>
      <c r="F131" s="4" t="s">
        <v>2935</v>
      </c>
      <c r="G131" s="3">
        <f t="shared" si="5"/>
        <v>134.32499999999999</v>
      </c>
      <c r="H131" s="3">
        <v>33581.25</v>
      </c>
      <c r="I131" s="3">
        <v>100743.75</v>
      </c>
      <c r="J131" s="3">
        <f t="shared" si="4"/>
        <v>33.581249999999997</v>
      </c>
      <c r="K131" s="4" t="s">
        <v>2852</v>
      </c>
      <c r="L131" s="4" t="s">
        <v>2999</v>
      </c>
      <c r="M131" s="17" t="s">
        <v>2543</v>
      </c>
      <c r="N131" s="4" t="s">
        <v>2999</v>
      </c>
      <c r="O131" s="4"/>
      <c r="P131" s="4"/>
      <c r="Q131" s="6"/>
    </row>
    <row r="132" spans="1:17" s="2" customFormat="1" ht="90" customHeight="1" x14ac:dyDescent="0.3">
      <c r="A132" s="16">
        <v>19893</v>
      </c>
      <c r="B132" s="16">
        <v>131</v>
      </c>
      <c r="C132" s="4" t="s">
        <v>3003</v>
      </c>
      <c r="D132" s="4" t="s">
        <v>3004</v>
      </c>
      <c r="E132" s="4" t="s">
        <v>3005</v>
      </c>
      <c r="F132" s="4" t="s">
        <v>2935</v>
      </c>
      <c r="G132" s="3">
        <f t="shared" si="5"/>
        <v>133.65</v>
      </c>
      <c r="H132" s="3">
        <v>103950</v>
      </c>
      <c r="I132" s="3">
        <v>29700</v>
      </c>
      <c r="J132" s="3">
        <f t="shared" si="4"/>
        <v>103.95</v>
      </c>
      <c r="K132" s="4" t="s">
        <v>2852</v>
      </c>
      <c r="L132" s="4" t="s">
        <v>3006</v>
      </c>
      <c r="M132" s="17" t="s">
        <v>2543</v>
      </c>
      <c r="N132" s="4" t="s">
        <v>3006</v>
      </c>
      <c r="O132" s="4"/>
      <c r="P132" s="4"/>
      <c r="Q132" s="6"/>
    </row>
    <row r="133" spans="1:17" s="2" customFormat="1" ht="90" customHeight="1" x14ac:dyDescent="0.3">
      <c r="A133" s="16">
        <v>19894</v>
      </c>
      <c r="B133" s="16">
        <v>132</v>
      </c>
      <c r="C133" s="4" t="s">
        <v>3007</v>
      </c>
      <c r="D133" s="4" t="s">
        <v>3004</v>
      </c>
      <c r="E133" s="4" t="s">
        <v>3005</v>
      </c>
      <c r="F133" s="4" t="s">
        <v>2935</v>
      </c>
      <c r="G133" s="3">
        <f t="shared" si="5"/>
        <v>133.65</v>
      </c>
      <c r="H133" s="3">
        <v>59400</v>
      </c>
      <c r="I133" s="3">
        <v>74250</v>
      </c>
      <c r="J133" s="3">
        <f t="shared" si="4"/>
        <v>59.4</v>
      </c>
      <c r="K133" s="4" t="s">
        <v>2852</v>
      </c>
      <c r="L133" s="4" t="s">
        <v>3008</v>
      </c>
      <c r="M133" s="17" t="s">
        <v>2543</v>
      </c>
      <c r="N133" s="4" t="s">
        <v>3008</v>
      </c>
      <c r="O133" s="4"/>
      <c r="P133" s="4"/>
      <c r="Q133" s="6"/>
    </row>
    <row r="134" spans="1:17" s="2" customFormat="1" ht="90" customHeight="1" x14ac:dyDescent="0.3">
      <c r="A134" s="16">
        <v>19895</v>
      </c>
      <c r="B134" s="16">
        <v>133</v>
      </c>
      <c r="C134" s="4" t="s">
        <v>3009</v>
      </c>
      <c r="D134" s="4" t="s">
        <v>3010</v>
      </c>
      <c r="E134" s="4" t="s">
        <v>3005</v>
      </c>
      <c r="F134" s="4" t="s">
        <v>2935</v>
      </c>
      <c r="G134" s="3">
        <f t="shared" si="5"/>
        <v>132.30000000000001</v>
      </c>
      <c r="H134" s="3">
        <v>0</v>
      </c>
      <c r="I134" s="3">
        <v>132300</v>
      </c>
      <c r="J134" s="3">
        <f t="shared" ref="J134:J197" si="6">H134/1000</f>
        <v>0</v>
      </c>
      <c r="K134" s="4" t="s">
        <v>2852</v>
      </c>
      <c r="L134" s="4" t="s">
        <v>3011</v>
      </c>
      <c r="M134" s="17" t="s">
        <v>2543</v>
      </c>
      <c r="N134" s="4" t="s">
        <v>3011</v>
      </c>
      <c r="O134" s="4"/>
      <c r="P134" s="4"/>
      <c r="Q134" s="6"/>
    </row>
    <row r="135" spans="1:17" s="2" customFormat="1" ht="90" customHeight="1" x14ac:dyDescent="0.3">
      <c r="A135" s="16">
        <v>19896</v>
      </c>
      <c r="B135" s="16">
        <v>134</v>
      </c>
      <c r="C135" s="4" t="s">
        <v>3012</v>
      </c>
      <c r="D135" s="4" t="s">
        <v>3013</v>
      </c>
      <c r="E135" s="4" t="s">
        <v>3005</v>
      </c>
      <c r="F135" s="4" t="s">
        <v>2935</v>
      </c>
      <c r="G135" s="3">
        <f t="shared" si="5"/>
        <v>132.30000000000001</v>
      </c>
      <c r="H135" s="3">
        <v>102900</v>
      </c>
      <c r="I135" s="3">
        <v>29400</v>
      </c>
      <c r="J135" s="3">
        <f t="shared" si="6"/>
        <v>102.9</v>
      </c>
      <c r="K135" s="4" t="s">
        <v>2852</v>
      </c>
      <c r="L135" s="4" t="s">
        <v>3014</v>
      </c>
      <c r="M135" s="17" t="s">
        <v>2543</v>
      </c>
      <c r="N135" s="4" t="s">
        <v>3014</v>
      </c>
      <c r="O135" s="4"/>
      <c r="P135" s="4"/>
      <c r="Q135" s="6"/>
    </row>
    <row r="136" spans="1:17" s="2" customFormat="1" ht="90" customHeight="1" x14ac:dyDescent="0.3">
      <c r="A136" s="16">
        <v>19897</v>
      </c>
      <c r="B136" s="16">
        <v>135</v>
      </c>
      <c r="C136" s="4" t="s">
        <v>3015</v>
      </c>
      <c r="D136" s="4" t="s">
        <v>3016</v>
      </c>
      <c r="E136" s="4" t="s">
        <v>3005</v>
      </c>
      <c r="F136" s="4" t="s">
        <v>2935</v>
      </c>
      <c r="G136" s="3">
        <f t="shared" si="5"/>
        <v>132.30000000000001</v>
      </c>
      <c r="H136" s="3">
        <v>95550</v>
      </c>
      <c r="I136" s="3">
        <v>36750</v>
      </c>
      <c r="J136" s="3">
        <f t="shared" si="6"/>
        <v>95.55</v>
      </c>
      <c r="K136" s="4" t="s">
        <v>2852</v>
      </c>
      <c r="L136" s="4" t="s">
        <v>3017</v>
      </c>
      <c r="M136" s="17" t="s">
        <v>2543</v>
      </c>
      <c r="N136" s="4" t="s">
        <v>3017</v>
      </c>
      <c r="O136" s="4"/>
      <c r="P136" s="4"/>
      <c r="Q136" s="6"/>
    </row>
    <row r="137" spans="1:17" s="2" customFormat="1" ht="90" customHeight="1" x14ac:dyDescent="0.3">
      <c r="A137" s="16">
        <v>19898</v>
      </c>
      <c r="B137" s="16">
        <v>136</v>
      </c>
      <c r="C137" s="4" t="s">
        <v>3018</v>
      </c>
      <c r="D137" s="4" t="s">
        <v>3019</v>
      </c>
      <c r="E137" s="4" t="s">
        <v>3005</v>
      </c>
      <c r="F137" s="4" t="s">
        <v>2935</v>
      </c>
      <c r="G137" s="3">
        <f t="shared" si="5"/>
        <v>133.65</v>
      </c>
      <c r="H137" s="3">
        <v>59400</v>
      </c>
      <c r="I137" s="3">
        <v>74250</v>
      </c>
      <c r="J137" s="3">
        <f t="shared" si="6"/>
        <v>59.4</v>
      </c>
      <c r="K137" s="4" t="s">
        <v>2852</v>
      </c>
      <c r="L137" s="4" t="s">
        <v>2936</v>
      </c>
      <c r="M137" s="17" t="s">
        <v>2543</v>
      </c>
      <c r="N137" s="4" t="s">
        <v>2936</v>
      </c>
      <c r="O137" s="4"/>
      <c r="P137" s="4"/>
      <c r="Q137" s="6"/>
    </row>
    <row r="138" spans="1:17" s="2" customFormat="1" ht="90" customHeight="1" x14ac:dyDescent="0.3">
      <c r="A138" s="16">
        <v>19899</v>
      </c>
      <c r="B138" s="16">
        <v>137</v>
      </c>
      <c r="C138" s="4" t="s">
        <v>3020</v>
      </c>
      <c r="D138" s="4" t="s">
        <v>3021</v>
      </c>
      <c r="E138" s="4" t="s">
        <v>3005</v>
      </c>
      <c r="F138" s="4" t="s">
        <v>2935</v>
      </c>
      <c r="G138" s="3">
        <f t="shared" si="5"/>
        <v>133.65</v>
      </c>
      <c r="H138" s="3">
        <v>59400</v>
      </c>
      <c r="I138" s="3">
        <v>74250</v>
      </c>
      <c r="J138" s="3">
        <f t="shared" si="6"/>
        <v>59.4</v>
      </c>
      <c r="K138" s="4" t="s">
        <v>2852</v>
      </c>
      <c r="L138" s="4" t="s">
        <v>2936</v>
      </c>
      <c r="M138" s="17" t="s">
        <v>2543</v>
      </c>
      <c r="N138" s="4" t="s">
        <v>2936</v>
      </c>
      <c r="O138" s="4"/>
      <c r="P138" s="4"/>
      <c r="Q138" s="6"/>
    </row>
    <row r="139" spans="1:17" s="2" customFormat="1" ht="90" customHeight="1" x14ac:dyDescent="0.3">
      <c r="A139" s="16">
        <v>19900</v>
      </c>
      <c r="B139" s="16">
        <v>138</v>
      </c>
      <c r="C139" s="4" t="s">
        <v>3022</v>
      </c>
      <c r="D139" s="4" t="s">
        <v>3023</v>
      </c>
      <c r="E139" s="4" t="s">
        <v>3005</v>
      </c>
      <c r="F139" s="4" t="s">
        <v>2935</v>
      </c>
      <c r="G139" s="3">
        <f t="shared" si="5"/>
        <v>133.65</v>
      </c>
      <c r="H139" s="3">
        <v>59400</v>
      </c>
      <c r="I139" s="3">
        <v>74250</v>
      </c>
      <c r="J139" s="3">
        <f t="shared" si="6"/>
        <v>59.4</v>
      </c>
      <c r="K139" s="4" t="s">
        <v>2852</v>
      </c>
      <c r="L139" s="4" t="s">
        <v>2999</v>
      </c>
      <c r="M139" s="17" t="s">
        <v>2543</v>
      </c>
      <c r="N139" s="4" t="s">
        <v>2999</v>
      </c>
      <c r="O139" s="4"/>
      <c r="P139" s="4"/>
      <c r="Q139" s="6"/>
    </row>
    <row r="140" spans="1:17" s="2" customFormat="1" ht="90" customHeight="1" x14ac:dyDescent="0.3">
      <c r="A140" s="16">
        <v>19901</v>
      </c>
      <c r="B140" s="16">
        <v>139</v>
      </c>
      <c r="C140" s="4" t="s">
        <v>3024</v>
      </c>
      <c r="D140" s="4" t="s">
        <v>3025</v>
      </c>
      <c r="E140" s="4" t="s">
        <v>3005</v>
      </c>
      <c r="F140" s="4" t="s">
        <v>2935</v>
      </c>
      <c r="G140" s="3">
        <f t="shared" si="5"/>
        <v>132.30000000000001</v>
      </c>
      <c r="H140" s="3">
        <v>102900</v>
      </c>
      <c r="I140" s="3">
        <v>29400</v>
      </c>
      <c r="J140" s="3">
        <f t="shared" si="6"/>
        <v>102.9</v>
      </c>
      <c r="K140" s="4" t="s">
        <v>2852</v>
      </c>
      <c r="L140" s="4" t="s">
        <v>3014</v>
      </c>
      <c r="M140" s="17" t="s">
        <v>2543</v>
      </c>
      <c r="N140" s="4" t="s">
        <v>3014</v>
      </c>
      <c r="O140" s="4"/>
      <c r="P140" s="4"/>
      <c r="Q140" s="6"/>
    </row>
    <row r="141" spans="1:17" s="2" customFormat="1" ht="90" customHeight="1" x14ac:dyDescent="0.3">
      <c r="A141" s="16">
        <v>19902</v>
      </c>
      <c r="B141" s="16">
        <v>140</v>
      </c>
      <c r="C141" s="4" t="s">
        <v>3026</v>
      </c>
      <c r="D141" s="4" t="s">
        <v>3027</v>
      </c>
      <c r="E141" s="4" t="s">
        <v>3005</v>
      </c>
      <c r="F141" s="4" t="s">
        <v>2935</v>
      </c>
      <c r="G141" s="3">
        <f t="shared" si="5"/>
        <v>93.5</v>
      </c>
      <c r="H141" s="3">
        <v>56100.08</v>
      </c>
      <c r="I141" s="3">
        <v>37399.919999999998</v>
      </c>
      <c r="J141" s="3">
        <f t="shared" si="6"/>
        <v>56.100079999999998</v>
      </c>
      <c r="K141" s="4" t="s">
        <v>2852</v>
      </c>
      <c r="L141" s="4" t="s">
        <v>3028</v>
      </c>
      <c r="M141" s="17" t="s">
        <v>2543</v>
      </c>
      <c r="N141" s="4" t="s">
        <v>3028</v>
      </c>
      <c r="O141" s="4"/>
      <c r="P141" s="4"/>
      <c r="Q141" s="6"/>
    </row>
    <row r="142" spans="1:17" s="2" customFormat="1" ht="90" customHeight="1" x14ac:dyDescent="0.3">
      <c r="A142" s="16">
        <v>19903</v>
      </c>
      <c r="B142" s="16">
        <v>141</v>
      </c>
      <c r="C142" s="4" t="s">
        <v>3029</v>
      </c>
      <c r="D142" s="4" t="s">
        <v>3030</v>
      </c>
      <c r="E142" s="4" t="s">
        <v>3031</v>
      </c>
      <c r="F142" s="4" t="s">
        <v>2935</v>
      </c>
      <c r="G142" s="3">
        <f t="shared" si="5"/>
        <v>132.30000000000001</v>
      </c>
      <c r="H142" s="3">
        <v>95550</v>
      </c>
      <c r="I142" s="3">
        <v>36750</v>
      </c>
      <c r="J142" s="3">
        <f t="shared" si="6"/>
        <v>95.55</v>
      </c>
      <c r="K142" s="4" t="s">
        <v>2852</v>
      </c>
      <c r="L142" s="4" t="s">
        <v>3028</v>
      </c>
      <c r="M142" s="17" t="s">
        <v>2543</v>
      </c>
      <c r="N142" s="4" t="s">
        <v>3028</v>
      </c>
      <c r="O142" s="4"/>
      <c r="P142" s="4"/>
      <c r="Q142" s="6"/>
    </row>
    <row r="143" spans="1:17" s="2" customFormat="1" ht="90" customHeight="1" x14ac:dyDescent="0.3">
      <c r="A143" s="16">
        <v>19904</v>
      </c>
      <c r="B143" s="16">
        <v>142</v>
      </c>
      <c r="C143" s="4" t="s">
        <v>3032</v>
      </c>
      <c r="D143" s="4" t="s">
        <v>3033</v>
      </c>
      <c r="E143" s="4" t="s">
        <v>3034</v>
      </c>
      <c r="F143" s="4" t="s">
        <v>2935</v>
      </c>
      <c r="G143" s="3">
        <f t="shared" si="5"/>
        <v>132.30000000000001</v>
      </c>
      <c r="H143" s="3">
        <v>95550</v>
      </c>
      <c r="I143" s="3">
        <v>36750</v>
      </c>
      <c r="J143" s="3">
        <f t="shared" si="6"/>
        <v>95.55</v>
      </c>
      <c r="K143" s="4" t="s">
        <v>2852</v>
      </c>
      <c r="L143" s="4" t="s">
        <v>3035</v>
      </c>
      <c r="M143" s="17" t="s">
        <v>2543</v>
      </c>
      <c r="N143" s="4" t="s">
        <v>3035</v>
      </c>
      <c r="O143" s="4"/>
      <c r="P143" s="4"/>
      <c r="Q143" s="6"/>
    </row>
    <row r="144" spans="1:17" s="2" customFormat="1" ht="90" customHeight="1" x14ac:dyDescent="0.3">
      <c r="A144" s="16">
        <v>19905</v>
      </c>
      <c r="B144" s="16">
        <v>143</v>
      </c>
      <c r="C144" s="4" t="s">
        <v>3036</v>
      </c>
      <c r="D144" s="4" t="s">
        <v>3037</v>
      </c>
      <c r="E144" s="4" t="s">
        <v>3038</v>
      </c>
      <c r="F144" s="4" t="s">
        <v>2935</v>
      </c>
      <c r="G144" s="3">
        <f t="shared" si="5"/>
        <v>49.9</v>
      </c>
      <c r="H144" s="3">
        <v>4989.82</v>
      </c>
      <c r="I144" s="3">
        <v>44910.18</v>
      </c>
      <c r="J144" s="3">
        <f t="shared" si="6"/>
        <v>4.9898199999999999</v>
      </c>
      <c r="K144" s="4" t="s">
        <v>2852</v>
      </c>
      <c r="L144" s="4" t="s">
        <v>3039</v>
      </c>
      <c r="M144" s="17" t="s">
        <v>2543</v>
      </c>
      <c r="N144" s="4" t="s">
        <v>3039</v>
      </c>
      <c r="O144" s="4"/>
      <c r="P144" s="4"/>
      <c r="Q144" s="6"/>
    </row>
    <row r="145" spans="1:17" s="2" customFormat="1" ht="90" customHeight="1" x14ac:dyDescent="0.3">
      <c r="A145" s="16">
        <v>19906</v>
      </c>
      <c r="B145" s="16">
        <v>144</v>
      </c>
      <c r="C145" s="4" t="s">
        <v>3040</v>
      </c>
      <c r="D145" s="4" t="s">
        <v>3041</v>
      </c>
      <c r="E145" s="4" t="s">
        <v>3038</v>
      </c>
      <c r="F145" s="4" t="s">
        <v>2935</v>
      </c>
      <c r="G145" s="3">
        <f t="shared" si="5"/>
        <v>48.765000000000001</v>
      </c>
      <c r="H145" s="3">
        <v>0</v>
      </c>
      <c r="I145" s="3">
        <v>48765</v>
      </c>
      <c r="J145" s="3">
        <f t="shared" si="6"/>
        <v>0</v>
      </c>
      <c r="K145" s="4" t="s">
        <v>2852</v>
      </c>
      <c r="L145" s="4" t="s">
        <v>2989</v>
      </c>
      <c r="M145" s="17" t="s">
        <v>2543</v>
      </c>
      <c r="N145" s="4" t="s">
        <v>2989</v>
      </c>
      <c r="O145" s="4"/>
      <c r="P145" s="4"/>
      <c r="Q145" s="6"/>
    </row>
    <row r="146" spans="1:17" s="2" customFormat="1" ht="90" customHeight="1" x14ac:dyDescent="0.3">
      <c r="A146" s="16">
        <v>19907</v>
      </c>
      <c r="B146" s="16">
        <v>145</v>
      </c>
      <c r="C146" s="4" t="s">
        <v>3042</v>
      </c>
      <c r="D146" s="4"/>
      <c r="E146" s="4" t="s">
        <v>3038</v>
      </c>
      <c r="F146" s="4" t="s">
        <v>2935</v>
      </c>
      <c r="G146" s="3">
        <f t="shared" si="5"/>
        <v>40</v>
      </c>
      <c r="H146" s="3">
        <v>0</v>
      </c>
      <c r="I146" s="3">
        <v>40000</v>
      </c>
      <c r="J146" s="3">
        <f t="shared" si="6"/>
        <v>0</v>
      </c>
      <c r="K146" s="4" t="s">
        <v>2852</v>
      </c>
      <c r="L146" s="4" t="s">
        <v>3043</v>
      </c>
      <c r="M146" s="17" t="s">
        <v>2543</v>
      </c>
      <c r="N146" s="4" t="s">
        <v>3043</v>
      </c>
      <c r="O146" s="4"/>
      <c r="P146" s="4"/>
      <c r="Q146" s="6"/>
    </row>
    <row r="147" spans="1:17" s="2" customFormat="1" ht="90" customHeight="1" x14ac:dyDescent="0.3">
      <c r="A147" s="16">
        <v>19908</v>
      </c>
      <c r="B147" s="16">
        <v>146</v>
      </c>
      <c r="C147" s="4" t="s">
        <v>3044</v>
      </c>
      <c r="D147" s="4" t="s">
        <v>2991</v>
      </c>
      <c r="E147" s="4" t="s">
        <v>3045</v>
      </c>
      <c r="F147" s="4" t="s">
        <v>2935</v>
      </c>
      <c r="G147" s="3">
        <f t="shared" si="5"/>
        <v>93.5</v>
      </c>
      <c r="H147" s="3">
        <v>28569.5</v>
      </c>
      <c r="I147" s="3">
        <v>64930.5</v>
      </c>
      <c r="J147" s="3">
        <f t="shared" si="6"/>
        <v>28.569500000000001</v>
      </c>
      <c r="K147" s="4" t="s">
        <v>2852</v>
      </c>
      <c r="L147" s="4" t="s">
        <v>2989</v>
      </c>
      <c r="M147" s="17" t="s">
        <v>2543</v>
      </c>
      <c r="N147" s="4" t="s">
        <v>2989</v>
      </c>
      <c r="O147" s="4"/>
      <c r="P147" s="4"/>
      <c r="Q147" s="6"/>
    </row>
    <row r="148" spans="1:17" s="2" customFormat="1" ht="90" customHeight="1" x14ac:dyDescent="0.3">
      <c r="A148" s="16">
        <v>19909</v>
      </c>
      <c r="B148" s="16">
        <v>147</v>
      </c>
      <c r="C148" s="4" t="s">
        <v>3046</v>
      </c>
      <c r="D148" s="4" t="s">
        <v>3047</v>
      </c>
      <c r="E148" s="4" t="s">
        <v>3045</v>
      </c>
      <c r="F148" s="4" t="s">
        <v>2935</v>
      </c>
      <c r="G148" s="3">
        <f t="shared" si="5"/>
        <v>132.30000000000001</v>
      </c>
      <c r="H148" s="3">
        <v>36750</v>
      </c>
      <c r="I148" s="3">
        <v>95550</v>
      </c>
      <c r="J148" s="3">
        <f t="shared" si="6"/>
        <v>36.75</v>
      </c>
      <c r="K148" s="4" t="s">
        <v>2852</v>
      </c>
      <c r="L148" s="4" t="s">
        <v>3048</v>
      </c>
      <c r="M148" s="17" t="s">
        <v>2543</v>
      </c>
      <c r="N148" s="4" t="s">
        <v>3048</v>
      </c>
      <c r="O148" s="4"/>
      <c r="P148" s="4"/>
      <c r="Q148" s="6"/>
    </row>
    <row r="149" spans="1:17" s="2" customFormat="1" ht="90" customHeight="1" x14ac:dyDescent="0.3">
      <c r="A149" s="16">
        <v>19910</v>
      </c>
      <c r="B149" s="16">
        <v>148</v>
      </c>
      <c r="C149" s="4" t="s">
        <v>3049</v>
      </c>
      <c r="D149" s="4" t="s">
        <v>3050</v>
      </c>
      <c r="E149" s="4" t="s">
        <v>3045</v>
      </c>
      <c r="F149" s="4" t="s">
        <v>2935</v>
      </c>
      <c r="G149" s="3">
        <f t="shared" si="5"/>
        <v>93.5</v>
      </c>
      <c r="H149" s="3">
        <v>33763.94</v>
      </c>
      <c r="I149" s="3">
        <v>59736.06</v>
      </c>
      <c r="J149" s="3">
        <f t="shared" si="6"/>
        <v>33.763940000000005</v>
      </c>
      <c r="K149" s="4" t="s">
        <v>2852</v>
      </c>
      <c r="L149" s="4" t="s">
        <v>3051</v>
      </c>
      <c r="M149" s="17" t="s">
        <v>2543</v>
      </c>
      <c r="N149" s="4" t="s">
        <v>3051</v>
      </c>
      <c r="O149" s="4"/>
      <c r="P149" s="4"/>
      <c r="Q149" s="6"/>
    </row>
    <row r="150" spans="1:17" s="2" customFormat="1" ht="90" customHeight="1" x14ac:dyDescent="0.3">
      <c r="A150" s="16">
        <v>19911</v>
      </c>
      <c r="B150" s="16">
        <v>149</v>
      </c>
      <c r="C150" s="4" t="s">
        <v>3052</v>
      </c>
      <c r="D150" s="4" t="s">
        <v>3053</v>
      </c>
      <c r="E150" s="4" t="s">
        <v>3045</v>
      </c>
      <c r="F150" s="4" t="s">
        <v>2935</v>
      </c>
      <c r="G150" s="3">
        <f t="shared" si="5"/>
        <v>133.65</v>
      </c>
      <c r="H150" s="3">
        <v>59400</v>
      </c>
      <c r="I150" s="3">
        <v>74250</v>
      </c>
      <c r="J150" s="3">
        <f t="shared" si="6"/>
        <v>59.4</v>
      </c>
      <c r="K150" s="4" t="s">
        <v>2852</v>
      </c>
      <c r="L150" s="4" t="s">
        <v>2942</v>
      </c>
      <c r="M150" s="17" t="s">
        <v>2543</v>
      </c>
      <c r="N150" s="4" t="s">
        <v>2942</v>
      </c>
      <c r="O150" s="4"/>
      <c r="P150" s="4"/>
      <c r="Q150" s="6"/>
    </row>
    <row r="151" spans="1:17" s="2" customFormat="1" ht="90" customHeight="1" x14ac:dyDescent="0.3">
      <c r="A151" s="16">
        <v>19912</v>
      </c>
      <c r="B151" s="16">
        <v>150</v>
      </c>
      <c r="C151" s="4" t="s">
        <v>3054</v>
      </c>
      <c r="D151" s="4" t="s">
        <v>3055</v>
      </c>
      <c r="E151" s="4" t="s">
        <v>3045</v>
      </c>
      <c r="F151" s="4" t="s">
        <v>2935</v>
      </c>
      <c r="G151" s="3">
        <f t="shared" si="5"/>
        <v>93.5</v>
      </c>
      <c r="H151" s="3">
        <v>31166.720000000001</v>
      </c>
      <c r="I151" s="3">
        <v>62333.279999999999</v>
      </c>
      <c r="J151" s="3">
        <f t="shared" si="6"/>
        <v>31.166720000000002</v>
      </c>
      <c r="K151" s="4" t="s">
        <v>2852</v>
      </c>
      <c r="L151" s="4" t="s">
        <v>2774</v>
      </c>
      <c r="M151" s="17" t="s">
        <v>2543</v>
      </c>
      <c r="N151" s="4" t="s">
        <v>2774</v>
      </c>
      <c r="O151" s="4"/>
      <c r="P151" s="4"/>
      <c r="Q151" s="6"/>
    </row>
    <row r="152" spans="1:17" s="2" customFormat="1" ht="90" customHeight="1" x14ac:dyDescent="0.3">
      <c r="A152" s="16">
        <v>19913</v>
      </c>
      <c r="B152" s="16">
        <v>151</v>
      </c>
      <c r="C152" s="4" t="s">
        <v>3056</v>
      </c>
      <c r="D152" s="4" t="s">
        <v>3057</v>
      </c>
      <c r="E152" s="4" t="s">
        <v>3045</v>
      </c>
      <c r="F152" s="4" t="s">
        <v>2935</v>
      </c>
      <c r="G152" s="3">
        <f t="shared" si="5"/>
        <v>41.33822</v>
      </c>
      <c r="H152" s="3">
        <v>0</v>
      </c>
      <c r="I152" s="3">
        <v>41338.22</v>
      </c>
      <c r="J152" s="3">
        <f t="shared" si="6"/>
        <v>0</v>
      </c>
      <c r="K152" s="4" t="s">
        <v>2852</v>
      </c>
      <c r="L152" s="4" t="s">
        <v>2942</v>
      </c>
      <c r="M152" s="17" t="s">
        <v>2543</v>
      </c>
      <c r="N152" s="4" t="s">
        <v>2942</v>
      </c>
      <c r="O152" s="4"/>
      <c r="P152" s="4"/>
      <c r="Q152" s="6"/>
    </row>
    <row r="153" spans="1:17" s="2" customFormat="1" ht="90" customHeight="1" x14ac:dyDescent="0.3">
      <c r="A153" s="16">
        <v>19914</v>
      </c>
      <c r="B153" s="16">
        <v>152</v>
      </c>
      <c r="C153" s="4" t="s">
        <v>3058</v>
      </c>
      <c r="D153" s="4" t="s">
        <v>3059</v>
      </c>
      <c r="E153" s="4" t="s">
        <v>3045</v>
      </c>
      <c r="F153" s="4" t="s">
        <v>2935</v>
      </c>
      <c r="G153" s="3">
        <f t="shared" si="5"/>
        <v>41.33822</v>
      </c>
      <c r="H153" s="3">
        <v>0</v>
      </c>
      <c r="I153" s="3">
        <v>41338.22</v>
      </c>
      <c r="J153" s="3">
        <f t="shared" si="6"/>
        <v>0</v>
      </c>
      <c r="K153" s="4" t="s">
        <v>2852</v>
      </c>
      <c r="L153" s="4" t="s">
        <v>2774</v>
      </c>
      <c r="M153" s="17" t="s">
        <v>2543</v>
      </c>
      <c r="N153" s="4" t="s">
        <v>2774</v>
      </c>
      <c r="O153" s="4"/>
      <c r="P153" s="4"/>
      <c r="Q153" s="6"/>
    </row>
    <row r="154" spans="1:17" s="2" customFormat="1" ht="90" customHeight="1" x14ac:dyDescent="0.3">
      <c r="A154" s="16">
        <v>19915</v>
      </c>
      <c r="B154" s="16">
        <v>153</v>
      </c>
      <c r="C154" s="4" t="s">
        <v>3060</v>
      </c>
      <c r="D154" s="4" t="s">
        <v>3061</v>
      </c>
      <c r="E154" s="4" t="s">
        <v>3045</v>
      </c>
      <c r="F154" s="4" t="s">
        <v>2935</v>
      </c>
      <c r="G154" s="3">
        <f t="shared" si="5"/>
        <v>133.65</v>
      </c>
      <c r="H154" s="3">
        <v>59400</v>
      </c>
      <c r="I154" s="3">
        <v>74250</v>
      </c>
      <c r="J154" s="3">
        <f t="shared" si="6"/>
        <v>59.4</v>
      </c>
      <c r="K154" s="4" t="s">
        <v>2852</v>
      </c>
      <c r="L154" s="4" t="s">
        <v>2774</v>
      </c>
      <c r="M154" s="17" t="s">
        <v>2543</v>
      </c>
      <c r="N154" s="4" t="s">
        <v>2774</v>
      </c>
      <c r="O154" s="4"/>
      <c r="P154" s="4"/>
      <c r="Q154" s="6"/>
    </row>
    <row r="155" spans="1:17" s="2" customFormat="1" ht="90" customHeight="1" x14ac:dyDescent="0.3">
      <c r="A155" s="16">
        <v>19916</v>
      </c>
      <c r="B155" s="16">
        <v>154</v>
      </c>
      <c r="C155" s="4" t="s">
        <v>3062</v>
      </c>
      <c r="D155" s="4" t="s">
        <v>3063</v>
      </c>
      <c r="E155" s="4" t="s">
        <v>3045</v>
      </c>
      <c r="F155" s="4" t="s">
        <v>2935</v>
      </c>
      <c r="G155" s="3">
        <f t="shared" si="5"/>
        <v>133.65</v>
      </c>
      <c r="H155" s="3">
        <v>59400</v>
      </c>
      <c r="I155" s="3">
        <v>74250</v>
      </c>
      <c r="J155" s="3">
        <f t="shared" si="6"/>
        <v>59.4</v>
      </c>
      <c r="K155" s="4" t="s">
        <v>2852</v>
      </c>
      <c r="L155" s="4" t="s">
        <v>2966</v>
      </c>
      <c r="M155" s="17" t="s">
        <v>2543</v>
      </c>
      <c r="N155" s="4" t="s">
        <v>2966</v>
      </c>
      <c r="O155" s="4"/>
      <c r="P155" s="4"/>
      <c r="Q155" s="6"/>
    </row>
    <row r="156" spans="1:17" s="2" customFormat="1" ht="90" customHeight="1" x14ac:dyDescent="0.3">
      <c r="A156" s="16">
        <v>19917</v>
      </c>
      <c r="B156" s="16">
        <v>155</v>
      </c>
      <c r="C156" s="4" t="s">
        <v>3064</v>
      </c>
      <c r="D156" s="4" t="s">
        <v>3065</v>
      </c>
      <c r="E156" s="4" t="s">
        <v>3045</v>
      </c>
      <c r="F156" s="4" t="s">
        <v>2935</v>
      </c>
      <c r="G156" s="3">
        <f t="shared" si="5"/>
        <v>133.65</v>
      </c>
      <c r="H156" s="3">
        <v>59400</v>
      </c>
      <c r="I156" s="3">
        <v>74250</v>
      </c>
      <c r="J156" s="3">
        <f t="shared" si="6"/>
        <v>59.4</v>
      </c>
      <c r="K156" s="4" t="s">
        <v>2852</v>
      </c>
      <c r="L156" s="4" t="s">
        <v>3043</v>
      </c>
      <c r="M156" s="17" t="s">
        <v>2543</v>
      </c>
      <c r="N156" s="4" t="s">
        <v>3043</v>
      </c>
      <c r="O156" s="4"/>
      <c r="P156" s="4"/>
      <c r="Q156" s="6"/>
    </row>
    <row r="157" spans="1:17" s="2" customFormat="1" ht="90" customHeight="1" x14ac:dyDescent="0.3">
      <c r="A157" s="16">
        <v>19918</v>
      </c>
      <c r="B157" s="16">
        <v>156</v>
      </c>
      <c r="C157" s="4" t="s">
        <v>3066</v>
      </c>
      <c r="D157" s="4" t="s">
        <v>3067</v>
      </c>
      <c r="E157" s="4" t="s">
        <v>3068</v>
      </c>
      <c r="F157" s="4" t="s">
        <v>2935</v>
      </c>
      <c r="G157" s="3">
        <f t="shared" si="5"/>
        <v>127.149</v>
      </c>
      <c r="H157" s="3">
        <v>38851</v>
      </c>
      <c r="I157" s="3">
        <v>88298</v>
      </c>
      <c r="J157" s="3">
        <f t="shared" si="6"/>
        <v>38.850999999999999</v>
      </c>
      <c r="K157" s="4" t="s">
        <v>2852</v>
      </c>
      <c r="L157" s="4" t="s">
        <v>2966</v>
      </c>
      <c r="M157" s="17" t="s">
        <v>2543</v>
      </c>
      <c r="N157" s="4" t="s">
        <v>2966</v>
      </c>
      <c r="O157" s="4"/>
      <c r="P157" s="4"/>
      <c r="Q157" s="6"/>
    </row>
    <row r="158" spans="1:17" s="2" customFormat="1" ht="90" customHeight="1" x14ac:dyDescent="0.3">
      <c r="A158" s="16">
        <v>19919</v>
      </c>
      <c r="B158" s="16">
        <v>157</v>
      </c>
      <c r="C158" s="4" t="s">
        <v>3069</v>
      </c>
      <c r="D158" s="4" t="s">
        <v>3070</v>
      </c>
      <c r="E158" s="4" t="s">
        <v>3068</v>
      </c>
      <c r="F158" s="4" t="s">
        <v>2935</v>
      </c>
      <c r="G158" s="3">
        <f t="shared" si="5"/>
        <v>127.149</v>
      </c>
      <c r="H158" s="3">
        <v>38851</v>
      </c>
      <c r="I158" s="3">
        <v>88298</v>
      </c>
      <c r="J158" s="3">
        <f t="shared" si="6"/>
        <v>38.850999999999999</v>
      </c>
      <c r="K158" s="4" t="s">
        <v>2852</v>
      </c>
      <c r="L158" s="4" t="s">
        <v>3043</v>
      </c>
      <c r="M158" s="17" t="s">
        <v>2543</v>
      </c>
      <c r="N158" s="4" t="s">
        <v>3043</v>
      </c>
      <c r="O158" s="4"/>
      <c r="P158" s="4"/>
      <c r="Q158" s="6"/>
    </row>
    <row r="159" spans="1:17" s="2" customFormat="1" ht="90" customHeight="1" x14ac:dyDescent="0.3">
      <c r="A159" s="16">
        <v>19920</v>
      </c>
      <c r="B159" s="16">
        <v>158</v>
      </c>
      <c r="C159" s="4" t="s">
        <v>3071</v>
      </c>
      <c r="D159" s="4" t="s">
        <v>3072</v>
      </c>
      <c r="E159" s="4" t="s">
        <v>3073</v>
      </c>
      <c r="F159" s="4" t="s">
        <v>2935</v>
      </c>
      <c r="G159" s="3">
        <f t="shared" si="5"/>
        <v>127.149</v>
      </c>
      <c r="H159" s="3">
        <v>38851</v>
      </c>
      <c r="I159" s="3">
        <v>88298</v>
      </c>
      <c r="J159" s="3">
        <f t="shared" si="6"/>
        <v>38.850999999999999</v>
      </c>
      <c r="K159" s="4" t="s">
        <v>2852</v>
      </c>
      <c r="L159" s="4" t="s">
        <v>2942</v>
      </c>
      <c r="M159" s="17" t="s">
        <v>2543</v>
      </c>
      <c r="N159" s="4" t="s">
        <v>2942</v>
      </c>
      <c r="O159" s="4"/>
      <c r="P159" s="4"/>
      <c r="Q159" s="6"/>
    </row>
    <row r="160" spans="1:17" s="2" customFormat="1" ht="90" customHeight="1" x14ac:dyDescent="0.3">
      <c r="A160" s="16">
        <v>19921</v>
      </c>
      <c r="B160" s="16">
        <v>159</v>
      </c>
      <c r="C160" s="4" t="s">
        <v>3074</v>
      </c>
      <c r="D160" s="4" t="s">
        <v>3075</v>
      </c>
      <c r="E160" s="4" t="s">
        <v>3073</v>
      </c>
      <c r="F160" s="4" t="s">
        <v>2935</v>
      </c>
      <c r="G160" s="3">
        <f t="shared" si="5"/>
        <v>127.149</v>
      </c>
      <c r="H160" s="3">
        <v>38851</v>
      </c>
      <c r="I160" s="3">
        <v>88298</v>
      </c>
      <c r="J160" s="3">
        <f t="shared" si="6"/>
        <v>38.850999999999999</v>
      </c>
      <c r="K160" s="4" t="s">
        <v>2852</v>
      </c>
      <c r="L160" s="4" t="s">
        <v>2774</v>
      </c>
      <c r="M160" s="17" t="s">
        <v>2543</v>
      </c>
      <c r="N160" s="4" t="s">
        <v>2774</v>
      </c>
      <c r="O160" s="4"/>
      <c r="P160" s="4"/>
      <c r="Q160" s="6"/>
    </row>
    <row r="161" spans="1:17" s="2" customFormat="1" ht="90" customHeight="1" x14ac:dyDescent="0.3">
      <c r="A161" s="16">
        <v>19922</v>
      </c>
      <c r="B161" s="16">
        <v>160</v>
      </c>
      <c r="C161" s="4" t="s">
        <v>3076</v>
      </c>
      <c r="D161" s="4" t="s">
        <v>2972</v>
      </c>
      <c r="E161" s="4" t="s">
        <v>3073</v>
      </c>
      <c r="F161" s="4" t="s">
        <v>2935</v>
      </c>
      <c r="G161" s="3">
        <f t="shared" si="5"/>
        <v>127.149</v>
      </c>
      <c r="H161" s="3">
        <v>45914.84</v>
      </c>
      <c r="I161" s="3">
        <v>81234.16</v>
      </c>
      <c r="J161" s="3">
        <f t="shared" si="6"/>
        <v>45.914839999999998</v>
      </c>
      <c r="K161" s="4" t="s">
        <v>2852</v>
      </c>
      <c r="L161" s="4" t="s">
        <v>3051</v>
      </c>
      <c r="M161" s="17" t="s">
        <v>2543</v>
      </c>
      <c r="N161" s="4" t="s">
        <v>3051</v>
      </c>
      <c r="O161" s="4"/>
      <c r="P161" s="4"/>
      <c r="Q161" s="6"/>
    </row>
    <row r="162" spans="1:17" s="2" customFormat="1" ht="90" customHeight="1" x14ac:dyDescent="0.3">
      <c r="A162" s="16">
        <v>19923</v>
      </c>
      <c r="B162" s="16">
        <v>161</v>
      </c>
      <c r="C162" s="4" t="s">
        <v>3077</v>
      </c>
      <c r="D162" s="4" t="s">
        <v>3078</v>
      </c>
      <c r="E162" s="4" t="s">
        <v>3079</v>
      </c>
      <c r="F162" s="4" t="s">
        <v>2935</v>
      </c>
      <c r="G162" s="3">
        <f t="shared" si="5"/>
        <v>134.32499999999999</v>
      </c>
      <c r="H162" s="3">
        <v>41043.75</v>
      </c>
      <c r="I162" s="3">
        <v>93281.25</v>
      </c>
      <c r="J162" s="3">
        <f t="shared" si="6"/>
        <v>41.043750000000003</v>
      </c>
      <c r="K162" s="4" t="s">
        <v>2852</v>
      </c>
      <c r="L162" s="4" t="s">
        <v>2774</v>
      </c>
      <c r="M162" s="17" t="s">
        <v>2543</v>
      </c>
      <c r="N162" s="4" t="s">
        <v>2774</v>
      </c>
      <c r="O162" s="4"/>
      <c r="P162" s="4"/>
      <c r="Q162" s="6"/>
    </row>
    <row r="163" spans="1:17" s="2" customFormat="1" ht="90" customHeight="1" x14ac:dyDescent="0.3">
      <c r="A163" s="16">
        <v>19924</v>
      </c>
      <c r="B163" s="16">
        <v>162</v>
      </c>
      <c r="C163" s="4" t="s">
        <v>3080</v>
      </c>
      <c r="D163" s="4" t="s">
        <v>3081</v>
      </c>
      <c r="E163" s="4" t="s">
        <v>3079</v>
      </c>
      <c r="F163" s="4" t="s">
        <v>2935</v>
      </c>
      <c r="G163" s="3">
        <f t="shared" si="5"/>
        <v>134.32499999999999</v>
      </c>
      <c r="H163" s="3">
        <v>41043.75</v>
      </c>
      <c r="I163" s="3">
        <v>93281.25</v>
      </c>
      <c r="J163" s="3">
        <f t="shared" si="6"/>
        <v>41.043750000000003</v>
      </c>
      <c r="K163" s="4" t="s">
        <v>2852</v>
      </c>
      <c r="L163" s="4" t="s">
        <v>2942</v>
      </c>
      <c r="M163" s="17" t="s">
        <v>2543</v>
      </c>
      <c r="N163" s="4" t="s">
        <v>2942</v>
      </c>
      <c r="O163" s="4"/>
      <c r="P163" s="4"/>
      <c r="Q163" s="6"/>
    </row>
    <row r="164" spans="1:17" s="2" customFormat="1" ht="90" customHeight="1" x14ac:dyDescent="0.3">
      <c r="A164" s="16">
        <v>19925</v>
      </c>
      <c r="B164" s="16">
        <v>163</v>
      </c>
      <c r="C164" s="4" t="s">
        <v>3082</v>
      </c>
      <c r="D164" s="4" t="s">
        <v>3083</v>
      </c>
      <c r="E164" s="4" t="s">
        <v>3079</v>
      </c>
      <c r="F164" s="4" t="s">
        <v>2935</v>
      </c>
      <c r="G164" s="3">
        <f t="shared" si="5"/>
        <v>134.32499999999999</v>
      </c>
      <c r="H164" s="3">
        <v>48506.25</v>
      </c>
      <c r="I164" s="3">
        <v>85818.75</v>
      </c>
      <c r="J164" s="3">
        <f t="shared" si="6"/>
        <v>48.506250000000001</v>
      </c>
      <c r="K164" s="4" t="s">
        <v>2852</v>
      </c>
      <c r="L164" s="4" t="s">
        <v>3051</v>
      </c>
      <c r="M164" s="17" t="s">
        <v>2543</v>
      </c>
      <c r="N164" s="4" t="s">
        <v>3051</v>
      </c>
      <c r="O164" s="4"/>
      <c r="P164" s="4"/>
      <c r="Q164" s="6"/>
    </row>
    <row r="165" spans="1:17" s="2" customFormat="1" ht="90" customHeight="1" x14ac:dyDescent="0.3">
      <c r="A165" s="16">
        <v>19926</v>
      </c>
      <c r="B165" s="16">
        <v>164</v>
      </c>
      <c r="C165" s="4" t="s">
        <v>3084</v>
      </c>
      <c r="D165" s="4" t="s">
        <v>3085</v>
      </c>
      <c r="E165" s="4" t="s">
        <v>3086</v>
      </c>
      <c r="F165" s="4" t="s">
        <v>2935</v>
      </c>
      <c r="G165" s="3">
        <f t="shared" si="5"/>
        <v>98</v>
      </c>
      <c r="H165" s="3">
        <v>35179.56</v>
      </c>
      <c r="I165" s="3">
        <v>62820.44</v>
      </c>
      <c r="J165" s="3">
        <f t="shared" si="6"/>
        <v>35.179559999999995</v>
      </c>
      <c r="K165" s="4" t="s">
        <v>2852</v>
      </c>
      <c r="L165" s="4" t="s">
        <v>2936</v>
      </c>
      <c r="M165" s="17" t="s">
        <v>2543</v>
      </c>
      <c r="N165" s="4" t="s">
        <v>2936</v>
      </c>
      <c r="O165" s="4"/>
      <c r="P165" s="4"/>
      <c r="Q165" s="6"/>
    </row>
    <row r="166" spans="1:17" s="2" customFormat="1" ht="90" customHeight="1" x14ac:dyDescent="0.3">
      <c r="A166" s="16">
        <v>19927</v>
      </c>
      <c r="B166" s="16">
        <v>165</v>
      </c>
      <c r="C166" s="4" t="s">
        <v>3087</v>
      </c>
      <c r="D166" s="4" t="s">
        <v>3088</v>
      </c>
      <c r="E166" s="4" t="s">
        <v>3089</v>
      </c>
      <c r="F166" s="4" t="s">
        <v>2935</v>
      </c>
      <c r="G166" s="3">
        <f t="shared" si="5"/>
        <v>170.27481</v>
      </c>
      <c r="H166" s="3">
        <v>52028.31</v>
      </c>
      <c r="I166" s="3">
        <v>118246.5</v>
      </c>
      <c r="J166" s="3">
        <f t="shared" si="6"/>
        <v>52.028309999999998</v>
      </c>
      <c r="K166" s="4" t="s">
        <v>2852</v>
      </c>
      <c r="L166" s="4" t="s">
        <v>2999</v>
      </c>
      <c r="M166" s="17" t="s">
        <v>2543</v>
      </c>
      <c r="N166" s="4" t="s">
        <v>2999</v>
      </c>
      <c r="O166" s="4"/>
      <c r="P166" s="4"/>
      <c r="Q166" s="6"/>
    </row>
    <row r="167" spans="1:17" s="2" customFormat="1" ht="90" customHeight="1" x14ac:dyDescent="0.3">
      <c r="A167" s="16">
        <v>19928</v>
      </c>
      <c r="B167" s="16">
        <v>166</v>
      </c>
      <c r="C167" s="4" t="s">
        <v>3090</v>
      </c>
      <c r="D167" s="4" t="s">
        <v>3091</v>
      </c>
      <c r="E167" s="4" t="s">
        <v>3089</v>
      </c>
      <c r="F167" s="4" t="s">
        <v>2935</v>
      </c>
      <c r="G167" s="3">
        <f t="shared" si="5"/>
        <v>170.27481</v>
      </c>
      <c r="H167" s="3">
        <v>52028.31</v>
      </c>
      <c r="I167" s="3">
        <v>118246.5</v>
      </c>
      <c r="J167" s="3">
        <f t="shared" si="6"/>
        <v>52.028309999999998</v>
      </c>
      <c r="K167" s="4" t="s">
        <v>2852</v>
      </c>
      <c r="L167" s="4" t="s">
        <v>2942</v>
      </c>
      <c r="M167" s="17" t="s">
        <v>2543</v>
      </c>
      <c r="N167" s="4" t="s">
        <v>2942</v>
      </c>
      <c r="O167" s="4"/>
      <c r="P167" s="4"/>
      <c r="Q167" s="6"/>
    </row>
    <row r="168" spans="1:17" s="2" customFormat="1" ht="90" customHeight="1" x14ac:dyDescent="0.3">
      <c r="A168" s="16">
        <v>19929</v>
      </c>
      <c r="B168" s="16">
        <v>167</v>
      </c>
      <c r="C168" s="4" t="s">
        <v>3092</v>
      </c>
      <c r="D168" s="4" t="s">
        <v>3093</v>
      </c>
      <c r="E168" s="4" t="s">
        <v>3089</v>
      </c>
      <c r="F168" s="4" t="s">
        <v>2935</v>
      </c>
      <c r="G168" s="3">
        <f t="shared" si="5"/>
        <v>170.27481</v>
      </c>
      <c r="H168" s="3">
        <v>56758.17</v>
      </c>
      <c r="I168" s="3">
        <v>113516.64</v>
      </c>
      <c r="J168" s="3">
        <f t="shared" si="6"/>
        <v>56.75817</v>
      </c>
      <c r="K168" s="4" t="s">
        <v>2852</v>
      </c>
      <c r="L168" s="4" t="s">
        <v>3008</v>
      </c>
      <c r="M168" s="17" t="s">
        <v>2543</v>
      </c>
      <c r="N168" s="4" t="s">
        <v>3008</v>
      </c>
      <c r="O168" s="4"/>
      <c r="P168" s="4"/>
      <c r="Q168" s="6"/>
    </row>
    <row r="169" spans="1:17" s="2" customFormat="1" ht="90" customHeight="1" x14ac:dyDescent="0.3">
      <c r="A169" s="16">
        <v>19930</v>
      </c>
      <c r="B169" s="16">
        <v>168</v>
      </c>
      <c r="C169" s="4" t="s">
        <v>3094</v>
      </c>
      <c r="D169" s="4" t="s">
        <v>3095</v>
      </c>
      <c r="E169" s="4" t="s">
        <v>3089</v>
      </c>
      <c r="F169" s="4" t="s">
        <v>2935</v>
      </c>
      <c r="G169" s="3">
        <f t="shared" si="5"/>
        <v>134.32499999999999</v>
      </c>
      <c r="H169" s="3">
        <v>44775</v>
      </c>
      <c r="I169" s="3">
        <v>89550</v>
      </c>
      <c r="J169" s="3">
        <f t="shared" si="6"/>
        <v>44.774999999999999</v>
      </c>
      <c r="K169" s="4" t="s">
        <v>2852</v>
      </c>
      <c r="L169" s="4" t="s">
        <v>3008</v>
      </c>
      <c r="M169" s="17" t="s">
        <v>2543</v>
      </c>
      <c r="N169" s="4" t="s">
        <v>3008</v>
      </c>
      <c r="O169" s="4"/>
      <c r="P169" s="4"/>
      <c r="Q169" s="6"/>
    </row>
    <row r="170" spans="1:17" s="2" customFormat="1" ht="90" customHeight="1" x14ac:dyDescent="0.3">
      <c r="A170" s="16">
        <v>19931</v>
      </c>
      <c r="B170" s="16">
        <v>169</v>
      </c>
      <c r="C170" s="4" t="s">
        <v>3096</v>
      </c>
      <c r="D170" s="4" t="s">
        <v>3097</v>
      </c>
      <c r="E170" s="4" t="s">
        <v>3098</v>
      </c>
      <c r="F170" s="4" t="s">
        <v>2935</v>
      </c>
      <c r="G170" s="3">
        <f t="shared" si="5"/>
        <v>42.823</v>
      </c>
      <c r="H170" s="3">
        <v>13084.75</v>
      </c>
      <c r="I170" s="3">
        <v>29738.25</v>
      </c>
      <c r="J170" s="3">
        <f t="shared" si="6"/>
        <v>13.08475</v>
      </c>
      <c r="K170" s="4" t="s">
        <v>2852</v>
      </c>
      <c r="L170" s="4" t="s">
        <v>2999</v>
      </c>
      <c r="M170" s="17" t="s">
        <v>2543</v>
      </c>
      <c r="N170" s="4" t="s">
        <v>2999</v>
      </c>
      <c r="O170" s="4"/>
      <c r="P170" s="4"/>
      <c r="Q170" s="6"/>
    </row>
    <row r="171" spans="1:17" s="2" customFormat="1" ht="90" customHeight="1" x14ac:dyDescent="0.3">
      <c r="A171" s="16">
        <v>19932</v>
      </c>
      <c r="B171" s="16">
        <v>170</v>
      </c>
      <c r="C171" s="4" t="s">
        <v>3099</v>
      </c>
      <c r="D171" s="4" t="s">
        <v>3100</v>
      </c>
      <c r="E171" s="4" t="s">
        <v>3098</v>
      </c>
      <c r="F171" s="4" t="s">
        <v>2935</v>
      </c>
      <c r="G171" s="3">
        <f t="shared" si="5"/>
        <v>42.823</v>
      </c>
      <c r="H171" s="3">
        <v>39254.410000000003</v>
      </c>
      <c r="I171" s="3">
        <v>3568.59</v>
      </c>
      <c r="J171" s="3">
        <f t="shared" si="6"/>
        <v>39.25441</v>
      </c>
      <c r="K171" s="4" t="s">
        <v>2852</v>
      </c>
      <c r="L171" s="4" t="s">
        <v>2936</v>
      </c>
      <c r="M171" s="17" t="s">
        <v>2543</v>
      </c>
      <c r="N171" s="4" t="s">
        <v>2936</v>
      </c>
      <c r="O171" s="4"/>
      <c r="P171" s="4"/>
      <c r="Q171" s="6"/>
    </row>
    <row r="172" spans="1:17" s="2" customFormat="1" ht="90" customHeight="1" x14ac:dyDescent="0.3">
      <c r="A172" s="16">
        <v>19933</v>
      </c>
      <c r="B172" s="16">
        <v>171</v>
      </c>
      <c r="C172" s="4" t="s">
        <v>3101</v>
      </c>
      <c r="D172" s="4" t="s">
        <v>3102</v>
      </c>
      <c r="E172" s="4" t="s">
        <v>3103</v>
      </c>
      <c r="F172" s="4" t="s">
        <v>2927</v>
      </c>
      <c r="G172" s="3">
        <f t="shared" si="5"/>
        <v>52.74127</v>
      </c>
      <c r="H172" s="3">
        <v>0</v>
      </c>
      <c r="I172" s="3">
        <v>52741.27</v>
      </c>
      <c r="J172" s="3">
        <f t="shared" si="6"/>
        <v>0</v>
      </c>
      <c r="K172" s="4" t="s">
        <v>2852</v>
      </c>
      <c r="L172" s="4" t="s">
        <v>3011</v>
      </c>
      <c r="M172" s="17" t="s">
        <v>2543</v>
      </c>
      <c r="N172" s="4" t="s">
        <v>3011</v>
      </c>
      <c r="O172" s="4"/>
      <c r="P172" s="4"/>
      <c r="Q172" s="6"/>
    </row>
    <row r="173" spans="1:17" s="2" customFormat="1" ht="90" customHeight="1" x14ac:dyDescent="0.3">
      <c r="A173" s="16">
        <v>19934</v>
      </c>
      <c r="B173" s="16">
        <v>172</v>
      </c>
      <c r="C173" s="4" t="s">
        <v>3104</v>
      </c>
      <c r="D173" s="4" t="s">
        <v>3105</v>
      </c>
      <c r="E173" s="4" t="s">
        <v>3106</v>
      </c>
      <c r="F173" s="4" t="s">
        <v>2927</v>
      </c>
      <c r="G173" s="3">
        <f t="shared" si="5"/>
        <v>49.872999999999998</v>
      </c>
      <c r="H173" s="3">
        <v>0</v>
      </c>
      <c r="I173" s="3">
        <v>49873</v>
      </c>
      <c r="J173" s="3">
        <f t="shared" si="6"/>
        <v>0</v>
      </c>
      <c r="K173" s="4" t="s">
        <v>2852</v>
      </c>
      <c r="L173" s="4" t="s">
        <v>3107</v>
      </c>
      <c r="M173" s="17" t="s">
        <v>2543</v>
      </c>
      <c r="N173" s="4" t="s">
        <v>3107</v>
      </c>
      <c r="O173" s="4"/>
      <c r="P173" s="4"/>
      <c r="Q173" s="6"/>
    </row>
    <row r="174" spans="1:17" s="2" customFormat="1" ht="90" customHeight="1" x14ac:dyDescent="0.3">
      <c r="A174" s="16">
        <v>19935</v>
      </c>
      <c r="B174" s="16">
        <v>173</v>
      </c>
      <c r="C174" s="4" t="s">
        <v>3108</v>
      </c>
      <c r="D174" s="4" t="s">
        <v>3109</v>
      </c>
      <c r="E174" s="4" t="s">
        <v>3110</v>
      </c>
      <c r="F174" s="4" t="s">
        <v>2927</v>
      </c>
      <c r="G174" s="3">
        <f t="shared" si="5"/>
        <v>44.56</v>
      </c>
      <c r="H174" s="3">
        <v>34905.29</v>
      </c>
      <c r="I174" s="3">
        <v>9654.7099999999991</v>
      </c>
      <c r="J174" s="3">
        <f t="shared" si="6"/>
        <v>34.905290000000001</v>
      </c>
      <c r="K174" s="4" t="s">
        <v>2852</v>
      </c>
      <c r="L174" s="4" t="s">
        <v>3111</v>
      </c>
      <c r="M174" s="17" t="s">
        <v>2543</v>
      </c>
      <c r="N174" s="4" t="s">
        <v>3111</v>
      </c>
      <c r="O174" s="4"/>
      <c r="P174" s="4"/>
      <c r="Q174" s="6"/>
    </row>
    <row r="175" spans="1:17" s="2" customFormat="1" ht="90" customHeight="1" x14ac:dyDescent="0.3">
      <c r="A175" s="16">
        <v>19936</v>
      </c>
      <c r="B175" s="16">
        <v>174</v>
      </c>
      <c r="C175" s="4" t="s">
        <v>3112</v>
      </c>
      <c r="D175" s="4" t="s">
        <v>3113</v>
      </c>
      <c r="E175" s="4" t="s">
        <v>3114</v>
      </c>
      <c r="F175" s="4" t="s">
        <v>2927</v>
      </c>
      <c r="G175" s="3">
        <f t="shared" si="5"/>
        <v>123.42067999999999</v>
      </c>
      <c r="H175" s="3">
        <v>0</v>
      </c>
      <c r="I175" s="3">
        <v>123420.68</v>
      </c>
      <c r="J175" s="3">
        <f t="shared" si="6"/>
        <v>0</v>
      </c>
      <c r="K175" s="4" t="s">
        <v>2852</v>
      </c>
      <c r="L175" s="4" t="s">
        <v>3115</v>
      </c>
      <c r="M175" s="17" t="s">
        <v>2543</v>
      </c>
      <c r="N175" s="4" t="s">
        <v>3115</v>
      </c>
      <c r="O175" s="4"/>
      <c r="P175" s="4"/>
      <c r="Q175" s="6"/>
    </row>
    <row r="176" spans="1:17" s="2" customFormat="1" ht="90" customHeight="1" x14ac:dyDescent="0.3">
      <c r="A176" s="16">
        <v>19937</v>
      </c>
      <c r="B176" s="16">
        <v>175</v>
      </c>
      <c r="C176" s="4" t="s">
        <v>3116</v>
      </c>
      <c r="D176" s="4" t="s">
        <v>3117</v>
      </c>
      <c r="E176" s="4" t="s">
        <v>3118</v>
      </c>
      <c r="F176" s="4" t="s">
        <v>2927</v>
      </c>
      <c r="G176" s="3">
        <f t="shared" si="5"/>
        <v>134.32499999999999</v>
      </c>
      <c r="H176" s="3">
        <v>0</v>
      </c>
      <c r="I176" s="3">
        <v>134325</v>
      </c>
      <c r="J176" s="3">
        <f t="shared" si="6"/>
        <v>0</v>
      </c>
      <c r="K176" s="4" t="s">
        <v>2852</v>
      </c>
      <c r="L176" s="4" t="s">
        <v>3011</v>
      </c>
      <c r="M176" s="17" t="s">
        <v>2543</v>
      </c>
      <c r="N176" s="4" t="s">
        <v>3011</v>
      </c>
      <c r="O176" s="4"/>
      <c r="P176" s="4"/>
      <c r="Q176" s="6"/>
    </row>
    <row r="177" spans="1:17" s="2" customFormat="1" ht="90" customHeight="1" x14ac:dyDescent="0.3">
      <c r="A177" s="16">
        <v>19938</v>
      </c>
      <c r="B177" s="16">
        <v>176</v>
      </c>
      <c r="C177" s="4" t="s">
        <v>3119</v>
      </c>
      <c r="D177" s="4" t="s">
        <v>3120</v>
      </c>
      <c r="E177" s="4" t="s">
        <v>3121</v>
      </c>
      <c r="F177" s="4" t="s">
        <v>2927</v>
      </c>
      <c r="G177" s="3">
        <f t="shared" si="5"/>
        <v>127.149</v>
      </c>
      <c r="H177" s="3">
        <v>0</v>
      </c>
      <c r="I177" s="3">
        <v>127149</v>
      </c>
      <c r="J177" s="3">
        <f t="shared" si="6"/>
        <v>0</v>
      </c>
      <c r="K177" s="4" t="s">
        <v>2852</v>
      </c>
      <c r="L177" s="4" t="s">
        <v>3011</v>
      </c>
      <c r="M177" s="17" t="s">
        <v>2543</v>
      </c>
      <c r="N177" s="4" t="s">
        <v>3011</v>
      </c>
      <c r="O177" s="4"/>
      <c r="P177" s="4"/>
      <c r="Q177" s="6"/>
    </row>
    <row r="178" spans="1:17" s="2" customFormat="1" ht="90" customHeight="1" x14ac:dyDescent="0.3">
      <c r="A178" s="16">
        <v>19939</v>
      </c>
      <c r="B178" s="16">
        <v>177</v>
      </c>
      <c r="C178" s="4" t="s">
        <v>3122</v>
      </c>
      <c r="D178" s="4" t="s">
        <v>3123</v>
      </c>
      <c r="E178" s="4" t="s">
        <v>3124</v>
      </c>
      <c r="F178" s="4" t="s">
        <v>2927</v>
      </c>
      <c r="G178" s="3">
        <f t="shared" si="5"/>
        <v>45.55377</v>
      </c>
      <c r="H178" s="3">
        <v>0</v>
      </c>
      <c r="I178" s="3">
        <v>45553.77</v>
      </c>
      <c r="J178" s="3">
        <f t="shared" si="6"/>
        <v>0</v>
      </c>
      <c r="K178" s="4" t="s">
        <v>2852</v>
      </c>
      <c r="L178" s="4" t="s">
        <v>3011</v>
      </c>
      <c r="M178" s="17" t="s">
        <v>2543</v>
      </c>
      <c r="N178" s="4" t="s">
        <v>3011</v>
      </c>
      <c r="O178" s="4"/>
      <c r="P178" s="4"/>
      <c r="Q178" s="6"/>
    </row>
    <row r="179" spans="1:17" s="2" customFormat="1" ht="90" customHeight="1" x14ac:dyDescent="0.3">
      <c r="A179" s="16">
        <v>19940</v>
      </c>
      <c r="B179" s="16">
        <v>178</v>
      </c>
      <c r="C179" s="4" t="s">
        <v>3125</v>
      </c>
      <c r="D179" s="4" t="s">
        <v>3126</v>
      </c>
      <c r="E179" s="4" t="s">
        <v>3127</v>
      </c>
      <c r="F179" s="4" t="s">
        <v>2927</v>
      </c>
      <c r="G179" s="3">
        <f t="shared" si="5"/>
        <v>40.479999999999997</v>
      </c>
      <c r="H179" s="3">
        <v>0</v>
      </c>
      <c r="I179" s="3">
        <v>40480</v>
      </c>
      <c r="J179" s="3">
        <f t="shared" si="6"/>
        <v>0</v>
      </c>
      <c r="K179" s="4" t="s">
        <v>2852</v>
      </c>
      <c r="L179" s="4" t="s">
        <v>3011</v>
      </c>
      <c r="M179" s="17" t="s">
        <v>2543</v>
      </c>
      <c r="N179" s="4" t="s">
        <v>3011</v>
      </c>
      <c r="O179" s="4"/>
      <c r="P179" s="4"/>
      <c r="Q179" s="6"/>
    </row>
    <row r="180" spans="1:17" s="2" customFormat="1" ht="90" customHeight="1" x14ac:dyDescent="0.3">
      <c r="A180" s="16">
        <v>19941</v>
      </c>
      <c r="B180" s="16">
        <v>179</v>
      </c>
      <c r="C180" s="4" t="s">
        <v>3128</v>
      </c>
      <c r="D180" s="4" t="s">
        <v>3129</v>
      </c>
      <c r="E180" s="4" t="s">
        <v>3130</v>
      </c>
      <c r="F180" s="4" t="s">
        <v>2927</v>
      </c>
      <c r="G180" s="3">
        <f t="shared" si="5"/>
        <v>170.27481</v>
      </c>
      <c r="H180" s="3">
        <v>0</v>
      </c>
      <c r="I180" s="3">
        <v>170274.81</v>
      </c>
      <c r="J180" s="3">
        <f t="shared" si="6"/>
        <v>0</v>
      </c>
      <c r="K180" s="4" t="s">
        <v>2852</v>
      </c>
      <c r="L180" s="4" t="s">
        <v>3011</v>
      </c>
      <c r="M180" s="17" t="s">
        <v>2543</v>
      </c>
      <c r="N180" s="4" t="s">
        <v>3011</v>
      </c>
      <c r="O180" s="4"/>
      <c r="P180" s="4"/>
      <c r="Q180" s="6"/>
    </row>
    <row r="181" spans="1:17" s="2" customFormat="1" ht="90" customHeight="1" x14ac:dyDescent="0.3">
      <c r="A181" s="16">
        <v>19942</v>
      </c>
      <c r="B181" s="16">
        <v>180</v>
      </c>
      <c r="C181" s="4" t="s">
        <v>3131</v>
      </c>
      <c r="D181" s="4" t="s">
        <v>3132</v>
      </c>
      <c r="E181" s="4" t="s">
        <v>3133</v>
      </c>
      <c r="F181" s="4" t="s">
        <v>2927</v>
      </c>
      <c r="G181" s="3">
        <f t="shared" si="5"/>
        <v>52</v>
      </c>
      <c r="H181" s="3">
        <v>0</v>
      </c>
      <c r="I181" s="3">
        <v>52000</v>
      </c>
      <c r="J181" s="3">
        <f t="shared" si="6"/>
        <v>0</v>
      </c>
      <c r="K181" s="4" t="s">
        <v>2852</v>
      </c>
      <c r="L181" s="4" t="s">
        <v>3011</v>
      </c>
      <c r="M181" s="17" t="s">
        <v>2543</v>
      </c>
      <c r="N181" s="4" t="s">
        <v>3011</v>
      </c>
      <c r="O181" s="4"/>
      <c r="P181" s="4"/>
      <c r="Q181" s="6"/>
    </row>
    <row r="182" spans="1:17" s="2" customFormat="1" ht="90" customHeight="1" x14ac:dyDescent="0.3">
      <c r="A182" s="16">
        <v>19943</v>
      </c>
      <c r="B182" s="16">
        <v>181</v>
      </c>
      <c r="C182" s="4" t="s">
        <v>3134</v>
      </c>
      <c r="D182" s="4" t="s">
        <v>3135</v>
      </c>
      <c r="E182" s="4" t="s">
        <v>3136</v>
      </c>
      <c r="F182" s="4" t="s">
        <v>2927</v>
      </c>
      <c r="G182" s="3">
        <f t="shared" si="5"/>
        <v>41.8</v>
      </c>
      <c r="H182" s="3">
        <v>40638.89</v>
      </c>
      <c r="I182" s="3">
        <v>1161.1099999999999</v>
      </c>
      <c r="J182" s="3">
        <f t="shared" si="6"/>
        <v>40.638889999999996</v>
      </c>
      <c r="K182" s="4" t="s">
        <v>2852</v>
      </c>
      <c r="L182" s="4" t="s">
        <v>3137</v>
      </c>
      <c r="M182" s="17" t="s">
        <v>2543</v>
      </c>
      <c r="N182" s="4" t="s">
        <v>3137</v>
      </c>
      <c r="O182" s="4"/>
      <c r="P182" s="4"/>
      <c r="Q182" s="6"/>
    </row>
    <row r="183" spans="1:17" s="2" customFormat="1" ht="90" customHeight="1" x14ac:dyDescent="0.3">
      <c r="A183" s="16">
        <v>19944</v>
      </c>
      <c r="B183" s="16">
        <v>182</v>
      </c>
      <c r="C183" s="4" t="s">
        <v>3138</v>
      </c>
      <c r="D183" s="4" t="s">
        <v>3139</v>
      </c>
      <c r="E183" s="4" t="s">
        <v>3136</v>
      </c>
      <c r="F183" s="4" t="s">
        <v>2927</v>
      </c>
      <c r="G183" s="3">
        <f t="shared" si="5"/>
        <v>50</v>
      </c>
      <c r="H183" s="3">
        <v>30555.54</v>
      </c>
      <c r="I183" s="3">
        <v>19444.46</v>
      </c>
      <c r="J183" s="3">
        <f t="shared" si="6"/>
        <v>30.555540000000001</v>
      </c>
      <c r="K183" s="4" t="s">
        <v>2852</v>
      </c>
      <c r="L183" s="4" t="s">
        <v>3140</v>
      </c>
      <c r="M183" s="17" t="s">
        <v>2543</v>
      </c>
      <c r="N183" s="4" t="s">
        <v>3140</v>
      </c>
      <c r="O183" s="4"/>
      <c r="P183" s="4"/>
      <c r="Q183" s="6"/>
    </row>
    <row r="184" spans="1:17" s="2" customFormat="1" ht="90" customHeight="1" x14ac:dyDescent="0.3">
      <c r="A184" s="16">
        <v>19945</v>
      </c>
      <c r="B184" s="16">
        <v>183</v>
      </c>
      <c r="C184" s="4" t="s">
        <v>3141</v>
      </c>
      <c r="D184" s="4" t="s">
        <v>3142</v>
      </c>
      <c r="E184" s="4" t="s">
        <v>3143</v>
      </c>
      <c r="F184" s="4" t="s">
        <v>2927</v>
      </c>
      <c r="G184" s="3">
        <f t="shared" si="5"/>
        <v>54.043500000000002</v>
      </c>
      <c r="H184" s="3">
        <v>51041.08</v>
      </c>
      <c r="I184" s="3">
        <v>3002.42</v>
      </c>
      <c r="J184" s="3">
        <f t="shared" si="6"/>
        <v>51.041080000000001</v>
      </c>
      <c r="K184" s="4" t="s">
        <v>2852</v>
      </c>
      <c r="L184" s="4" t="s">
        <v>3144</v>
      </c>
      <c r="M184" s="17" t="s">
        <v>2543</v>
      </c>
      <c r="N184" s="4" t="s">
        <v>3144</v>
      </c>
      <c r="O184" s="4"/>
      <c r="P184" s="4"/>
      <c r="Q184" s="6"/>
    </row>
    <row r="185" spans="1:17" s="2" customFormat="1" ht="90" customHeight="1" x14ac:dyDescent="0.3">
      <c r="A185" s="16">
        <v>19946</v>
      </c>
      <c r="B185" s="16">
        <v>184</v>
      </c>
      <c r="C185" s="4" t="s">
        <v>3145</v>
      </c>
      <c r="D185" s="4" t="s">
        <v>3146</v>
      </c>
      <c r="E185" s="4" t="s">
        <v>3147</v>
      </c>
      <c r="F185" s="4" t="s">
        <v>2927</v>
      </c>
      <c r="G185" s="3">
        <f t="shared" si="5"/>
        <v>64.043499999999995</v>
      </c>
      <c r="H185" s="3">
        <v>51041.08</v>
      </c>
      <c r="I185" s="3">
        <v>13002.42</v>
      </c>
      <c r="J185" s="3">
        <f t="shared" si="6"/>
        <v>51.041080000000001</v>
      </c>
      <c r="K185" s="4" t="s">
        <v>2852</v>
      </c>
      <c r="L185" s="4" t="s">
        <v>3144</v>
      </c>
      <c r="M185" s="17" t="s">
        <v>2543</v>
      </c>
      <c r="N185" s="4" t="s">
        <v>3144</v>
      </c>
      <c r="O185" s="4"/>
      <c r="P185" s="4"/>
      <c r="Q185" s="6"/>
    </row>
    <row r="186" spans="1:17" s="2" customFormat="1" ht="90" customHeight="1" x14ac:dyDescent="0.3">
      <c r="A186" s="16">
        <v>19947</v>
      </c>
      <c r="B186" s="16">
        <v>185</v>
      </c>
      <c r="C186" s="4" t="s">
        <v>3148</v>
      </c>
      <c r="D186" s="4" t="s">
        <v>3149</v>
      </c>
      <c r="E186" s="4" t="s">
        <v>3150</v>
      </c>
      <c r="F186" s="4" t="s">
        <v>2927</v>
      </c>
      <c r="G186" s="3">
        <f t="shared" si="5"/>
        <v>133.65</v>
      </c>
      <c r="H186" s="3">
        <v>0</v>
      </c>
      <c r="I186" s="3">
        <v>133650</v>
      </c>
      <c r="J186" s="3">
        <f t="shared" si="6"/>
        <v>0</v>
      </c>
      <c r="K186" s="4" t="s">
        <v>2852</v>
      </c>
      <c r="L186" s="4" t="s">
        <v>3151</v>
      </c>
      <c r="M186" s="17" t="s">
        <v>2543</v>
      </c>
      <c r="N186" s="4" t="s">
        <v>3151</v>
      </c>
      <c r="O186" s="4"/>
      <c r="P186" s="4"/>
      <c r="Q186" s="6"/>
    </row>
    <row r="187" spans="1:17" s="2" customFormat="1" ht="90" customHeight="1" x14ac:dyDescent="0.3">
      <c r="A187" s="16">
        <v>19948</v>
      </c>
      <c r="B187" s="16">
        <v>186</v>
      </c>
      <c r="C187" s="4" t="s">
        <v>3152</v>
      </c>
      <c r="D187" s="4" t="s">
        <v>3153</v>
      </c>
      <c r="E187" s="4" t="s">
        <v>3150</v>
      </c>
      <c r="F187" s="4" t="s">
        <v>2927</v>
      </c>
      <c r="G187" s="3">
        <f t="shared" si="5"/>
        <v>133.65</v>
      </c>
      <c r="H187" s="3">
        <v>0</v>
      </c>
      <c r="I187" s="3">
        <v>133650</v>
      </c>
      <c r="J187" s="3">
        <f t="shared" si="6"/>
        <v>0</v>
      </c>
      <c r="K187" s="4" t="s">
        <v>2852</v>
      </c>
      <c r="L187" s="4" t="s">
        <v>3151</v>
      </c>
      <c r="M187" s="17" t="s">
        <v>2543</v>
      </c>
      <c r="N187" s="4" t="s">
        <v>3151</v>
      </c>
      <c r="O187" s="4"/>
      <c r="P187" s="4"/>
      <c r="Q187" s="6"/>
    </row>
    <row r="188" spans="1:17" s="2" customFormat="1" ht="90" customHeight="1" x14ac:dyDescent="0.3">
      <c r="A188" s="16">
        <v>19949</v>
      </c>
      <c r="B188" s="16">
        <v>187</v>
      </c>
      <c r="C188" s="4" t="s">
        <v>3154</v>
      </c>
      <c r="D188" s="4" t="s">
        <v>3155</v>
      </c>
      <c r="E188" s="4" t="s">
        <v>3150</v>
      </c>
      <c r="F188" s="4" t="s">
        <v>2927</v>
      </c>
      <c r="G188" s="3">
        <f t="shared" si="5"/>
        <v>133.65</v>
      </c>
      <c r="H188" s="3">
        <v>0</v>
      </c>
      <c r="I188" s="3">
        <v>133650</v>
      </c>
      <c r="J188" s="3">
        <f t="shared" si="6"/>
        <v>0</v>
      </c>
      <c r="K188" s="4" t="s">
        <v>2852</v>
      </c>
      <c r="L188" s="4" t="s">
        <v>3151</v>
      </c>
      <c r="M188" s="17" t="s">
        <v>2543</v>
      </c>
      <c r="N188" s="4" t="s">
        <v>3151</v>
      </c>
      <c r="O188" s="4"/>
      <c r="P188" s="4"/>
      <c r="Q188" s="6"/>
    </row>
    <row r="189" spans="1:17" s="2" customFormat="1" ht="90" customHeight="1" x14ac:dyDescent="0.3">
      <c r="A189" s="16">
        <v>19950</v>
      </c>
      <c r="B189" s="16">
        <v>188</v>
      </c>
      <c r="C189" s="4" t="s">
        <v>3156</v>
      </c>
      <c r="D189" s="4" t="s">
        <v>3157</v>
      </c>
      <c r="E189" s="4" t="s">
        <v>3150</v>
      </c>
      <c r="F189" s="4" t="s">
        <v>2927</v>
      </c>
      <c r="G189" s="3">
        <f t="shared" si="5"/>
        <v>133.65</v>
      </c>
      <c r="H189" s="3">
        <v>0</v>
      </c>
      <c r="I189" s="3">
        <v>133650</v>
      </c>
      <c r="J189" s="3">
        <f t="shared" si="6"/>
        <v>0</v>
      </c>
      <c r="K189" s="4" t="s">
        <v>2852</v>
      </c>
      <c r="L189" s="4" t="s">
        <v>3151</v>
      </c>
      <c r="M189" s="17" t="s">
        <v>2543</v>
      </c>
      <c r="N189" s="4" t="s">
        <v>3151</v>
      </c>
      <c r="O189" s="4"/>
      <c r="P189" s="4"/>
      <c r="Q189" s="6"/>
    </row>
    <row r="190" spans="1:17" s="2" customFormat="1" ht="90" customHeight="1" x14ac:dyDescent="0.3">
      <c r="A190" s="16">
        <v>19951</v>
      </c>
      <c r="B190" s="16">
        <v>189</v>
      </c>
      <c r="C190" s="4" t="s">
        <v>3158</v>
      </c>
      <c r="D190" s="4" t="s">
        <v>3159</v>
      </c>
      <c r="E190" s="4" t="s">
        <v>3160</v>
      </c>
      <c r="F190" s="4" t="s">
        <v>2927</v>
      </c>
      <c r="G190" s="3">
        <f t="shared" si="5"/>
        <v>134.32599999999999</v>
      </c>
      <c r="H190" s="3">
        <v>108206.25</v>
      </c>
      <c r="I190" s="3">
        <v>26119.75</v>
      </c>
      <c r="J190" s="3">
        <f t="shared" si="6"/>
        <v>108.20625</v>
      </c>
      <c r="K190" s="4" t="s">
        <v>2852</v>
      </c>
      <c r="L190" s="4" t="s">
        <v>3161</v>
      </c>
      <c r="M190" s="17" t="s">
        <v>2543</v>
      </c>
      <c r="N190" s="4" t="s">
        <v>3161</v>
      </c>
      <c r="O190" s="4"/>
      <c r="P190" s="4"/>
      <c r="Q190" s="6"/>
    </row>
    <row r="191" spans="1:17" s="2" customFormat="1" ht="90" customHeight="1" x14ac:dyDescent="0.3">
      <c r="A191" s="16">
        <v>19952</v>
      </c>
      <c r="B191" s="16">
        <v>190</v>
      </c>
      <c r="C191" s="4" t="s">
        <v>3162</v>
      </c>
      <c r="D191" s="4" t="s">
        <v>3163</v>
      </c>
      <c r="E191" s="4" t="s">
        <v>3164</v>
      </c>
      <c r="F191" s="4" t="s">
        <v>2927</v>
      </c>
      <c r="G191" s="3">
        <f t="shared" si="5"/>
        <v>93.5</v>
      </c>
      <c r="H191" s="3">
        <v>0</v>
      </c>
      <c r="I191" s="3">
        <v>93500</v>
      </c>
      <c r="J191" s="3">
        <f t="shared" si="6"/>
        <v>0</v>
      </c>
      <c r="K191" s="4" t="s">
        <v>2852</v>
      </c>
      <c r="L191" s="4" t="s">
        <v>3161</v>
      </c>
      <c r="M191" s="17" t="s">
        <v>2543</v>
      </c>
      <c r="N191" s="4" t="s">
        <v>3161</v>
      </c>
      <c r="O191" s="4"/>
      <c r="P191" s="4"/>
      <c r="Q191" s="6"/>
    </row>
    <row r="192" spans="1:17" s="2" customFormat="1" ht="90" customHeight="1" x14ac:dyDescent="0.3">
      <c r="A192" s="16">
        <v>19953</v>
      </c>
      <c r="B192" s="16">
        <v>191</v>
      </c>
      <c r="C192" s="4" t="s">
        <v>3165</v>
      </c>
      <c r="D192" s="4" t="s">
        <v>3166</v>
      </c>
      <c r="E192" s="4" t="s">
        <v>3167</v>
      </c>
      <c r="F192" s="4" t="s">
        <v>2927</v>
      </c>
      <c r="G192" s="3">
        <f t="shared" si="5"/>
        <v>127.149</v>
      </c>
      <c r="H192" s="3">
        <v>42382.92</v>
      </c>
      <c r="I192" s="3">
        <v>84766.080000000002</v>
      </c>
      <c r="J192" s="3">
        <f t="shared" si="6"/>
        <v>42.382919999999999</v>
      </c>
      <c r="K192" s="4" t="s">
        <v>2852</v>
      </c>
      <c r="L192" s="4" t="s">
        <v>3168</v>
      </c>
      <c r="M192" s="17" t="s">
        <v>2543</v>
      </c>
      <c r="N192" s="4" t="s">
        <v>3168</v>
      </c>
      <c r="O192" s="4"/>
      <c r="P192" s="4"/>
      <c r="Q192" s="6"/>
    </row>
    <row r="193" spans="1:17" s="2" customFormat="1" ht="90" customHeight="1" x14ac:dyDescent="0.3">
      <c r="A193" s="16">
        <v>19954</v>
      </c>
      <c r="B193" s="16">
        <v>192</v>
      </c>
      <c r="C193" s="4" t="s">
        <v>3169</v>
      </c>
      <c r="D193" s="4" t="s">
        <v>3170</v>
      </c>
      <c r="E193" s="4" t="s">
        <v>3171</v>
      </c>
      <c r="F193" s="4" t="s">
        <v>2927</v>
      </c>
      <c r="G193" s="3">
        <f t="shared" si="5"/>
        <v>134.32499999999999</v>
      </c>
      <c r="H193" s="3">
        <v>44775</v>
      </c>
      <c r="I193" s="3">
        <v>89550</v>
      </c>
      <c r="J193" s="3">
        <f t="shared" si="6"/>
        <v>44.774999999999999</v>
      </c>
      <c r="K193" s="4" t="s">
        <v>2852</v>
      </c>
      <c r="L193" s="4" t="s">
        <v>3168</v>
      </c>
      <c r="M193" s="17" t="s">
        <v>2543</v>
      </c>
      <c r="N193" s="4" t="s">
        <v>3168</v>
      </c>
      <c r="O193" s="4"/>
      <c r="P193" s="4"/>
      <c r="Q193" s="6"/>
    </row>
    <row r="194" spans="1:17" s="2" customFormat="1" ht="90" customHeight="1" x14ac:dyDescent="0.3">
      <c r="A194" s="16">
        <v>19955</v>
      </c>
      <c r="B194" s="16">
        <v>193</v>
      </c>
      <c r="C194" s="4" t="s">
        <v>3172</v>
      </c>
      <c r="D194" s="4" t="s">
        <v>3166</v>
      </c>
      <c r="E194" s="4" t="s">
        <v>3173</v>
      </c>
      <c r="F194" s="4" t="s">
        <v>2927</v>
      </c>
      <c r="G194" s="3">
        <f t="shared" ref="G194:G257" si="7">(H194+I194)/1000</f>
        <v>40.49</v>
      </c>
      <c r="H194" s="3">
        <v>21369.759999999998</v>
      </c>
      <c r="I194" s="3">
        <v>19120.240000000002</v>
      </c>
      <c r="J194" s="3">
        <f t="shared" si="6"/>
        <v>21.369759999999999</v>
      </c>
      <c r="K194" s="4" t="s">
        <v>2852</v>
      </c>
      <c r="L194" s="4" t="s">
        <v>3174</v>
      </c>
      <c r="M194" s="17" t="s">
        <v>2543</v>
      </c>
      <c r="N194" s="4" t="s">
        <v>3174</v>
      </c>
      <c r="O194" s="4"/>
      <c r="P194" s="4"/>
      <c r="Q194" s="6"/>
    </row>
    <row r="195" spans="1:17" s="2" customFormat="1" ht="90" customHeight="1" x14ac:dyDescent="0.3">
      <c r="A195" s="16">
        <v>19956</v>
      </c>
      <c r="B195" s="16">
        <v>194</v>
      </c>
      <c r="C195" s="4" t="s">
        <v>3175</v>
      </c>
      <c r="D195" s="4" t="s">
        <v>3176</v>
      </c>
      <c r="E195" s="4" t="s">
        <v>3173</v>
      </c>
      <c r="F195" s="4" t="s">
        <v>2927</v>
      </c>
      <c r="G195" s="3">
        <f t="shared" si="7"/>
        <v>127.149</v>
      </c>
      <c r="H195" s="3">
        <v>38851</v>
      </c>
      <c r="I195" s="3">
        <v>88298</v>
      </c>
      <c r="J195" s="3">
        <f t="shared" si="6"/>
        <v>38.850999999999999</v>
      </c>
      <c r="K195" s="4" t="s">
        <v>2852</v>
      </c>
      <c r="L195" s="4" t="s">
        <v>3177</v>
      </c>
      <c r="M195" s="17" t="s">
        <v>2543</v>
      </c>
      <c r="N195" s="4" t="s">
        <v>3177</v>
      </c>
      <c r="O195" s="4"/>
      <c r="P195" s="4"/>
      <c r="Q195" s="6"/>
    </row>
    <row r="196" spans="1:17" s="2" customFormat="1" ht="90" customHeight="1" x14ac:dyDescent="0.3">
      <c r="A196" s="16">
        <v>19957</v>
      </c>
      <c r="B196" s="16">
        <v>195</v>
      </c>
      <c r="C196" s="4" t="s">
        <v>3178</v>
      </c>
      <c r="D196" s="4" t="s">
        <v>3179</v>
      </c>
      <c r="E196" s="4" t="s">
        <v>3173</v>
      </c>
      <c r="F196" s="4" t="s">
        <v>2927</v>
      </c>
      <c r="G196" s="3">
        <f t="shared" si="7"/>
        <v>134.32499999999999</v>
      </c>
      <c r="H196" s="3">
        <v>41043.75</v>
      </c>
      <c r="I196" s="3">
        <v>93281.25</v>
      </c>
      <c r="J196" s="3">
        <f t="shared" si="6"/>
        <v>41.043750000000003</v>
      </c>
      <c r="K196" s="4" t="s">
        <v>2852</v>
      </c>
      <c r="L196" s="4" t="s">
        <v>3177</v>
      </c>
      <c r="M196" s="17" t="s">
        <v>2543</v>
      </c>
      <c r="N196" s="4" t="s">
        <v>3177</v>
      </c>
      <c r="O196" s="4"/>
      <c r="P196" s="4"/>
      <c r="Q196" s="6"/>
    </row>
    <row r="197" spans="1:17" s="2" customFormat="1" ht="90" customHeight="1" x14ac:dyDescent="0.3">
      <c r="A197" s="16">
        <v>19958</v>
      </c>
      <c r="B197" s="16">
        <v>196</v>
      </c>
      <c r="C197" s="4" t="s">
        <v>3180</v>
      </c>
      <c r="D197" s="4" t="s">
        <v>3181</v>
      </c>
      <c r="E197" s="4" t="s">
        <v>3173</v>
      </c>
      <c r="F197" s="4" t="s">
        <v>2927</v>
      </c>
      <c r="G197" s="3">
        <f t="shared" si="7"/>
        <v>44.5</v>
      </c>
      <c r="H197" s="3">
        <v>0</v>
      </c>
      <c r="I197" s="3">
        <v>44500</v>
      </c>
      <c r="J197" s="3">
        <f t="shared" si="6"/>
        <v>0</v>
      </c>
      <c r="K197" s="4" t="s">
        <v>2852</v>
      </c>
      <c r="L197" s="4" t="s">
        <v>3182</v>
      </c>
      <c r="M197" s="17" t="s">
        <v>2543</v>
      </c>
      <c r="N197" s="4" t="s">
        <v>3182</v>
      </c>
      <c r="O197" s="4"/>
      <c r="P197" s="4"/>
      <c r="Q197" s="6"/>
    </row>
    <row r="198" spans="1:17" s="2" customFormat="1" ht="90" customHeight="1" x14ac:dyDescent="0.3">
      <c r="A198" s="16">
        <v>19959</v>
      </c>
      <c r="B198" s="16">
        <v>197</v>
      </c>
      <c r="C198" s="4" t="s">
        <v>3183</v>
      </c>
      <c r="D198" s="4" t="s">
        <v>3184</v>
      </c>
      <c r="E198" s="4" t="s">
        <v>3185</v>
      </c>
      <c r="F198" s="4" t="s">
        <v>2927</v>
      </c>
      <c r="G198" s="3">
        <f t="shared" si="7"/>
        <v>49.8</v>
      </c>
      <c r="H198" s="3">
        <v>26283.39</v>
      </c>
      <c r="I198" s="3">
        <v>23516.61</v>
      </c>
      <c r="J198" s="3">
        <f t="shared" ref="J198:J261" si="8">H198/1000</f>
        <v>26.283390000000001</v>
      </c>
      <c r="K198" s="4" t="s">
        <v>2852</v>
      </c>
      <c r="L198" s="4" t="s">
        <v>3186</v>
      </c>
      <c r="M198" s="17" t="s">
        <v>2543</v>
      </c>
      <c r="N198" s="4" t="s">
        <v>3186</v>
      </c>
      <c r="O198" s="4"/>
      <c r="P198" s="4"/>
      <c r="Q198" s="6"/>
    </row>
    <row r="199" spans="1:17" s="2" customFormat="1" ht="90" customHeight="1" x14ac:dyDescent="0.3">
      <c r="A199" s="16">
        <v>19960</v>
      </c>
      <c r="B199" s="16">
        <v>198</v>
      </c>
      <c r="C199" s="4" t="s">
        <v>3187</v>
      </c>
      <c r="D199" s="4" t="s">
        <v>3188</v>
      </c>
      <c r="E199" s="4" t="s">
        <v>3185</v>
      </c>
      <c r="F199" s="4" t="s">
        <v>2927</v>
      </c>
      <c r="G199" s="3">
        <f t="shared" si="7"/>
        <v>49.8</v>
      </c>
      <c r="H199" s="3">
        <v>26283.39</v>
      </c>
      <c r="I199" s="3">
        <v>23516.61</v>
      </c>
      <c r="J199" s="3">
        <f t="shared" si="8"/>
        <v>26.283390000000001</v>
      </c>
      <c r="K199" s="4" t="s">
        <v>2852</v>
      </c>
      <c r="L199" s="4" t="s">
        <v>3186</v>
      </c>
      <c r="M199" s="17" t="s">
        <v>2543</v>
      </c>
      <c r="N199" s="4" t="s">
        <v>3186</v>
      </c>
      <c r="O199" s="4"/>
      <c r="P199" s="4"/>
      <c r="Q199" s="6"/>
    </row>
    <row r="200" spans="1:17" s="2" customFormat="1" ht="90" customHeight="1" x14ac:dyDescent="0.3">
      <c r="A200" s="16">
        <v>19961</v>
      </c>
      <c r="B200" s="16">
        <v>199</v>
      </c>
      <c r="C200" s="4" t="s">
        <v>3189</v>
      </c>
      <c r="D200" s="4" t="s">
        <v>3190</v>
      </c>
      <c r="E200" s="4" t="s">
        <v>3185</v>
      </c>
      <c r="F200" s="4" t="s">
        <v>2927</v>
      </c>
      <c r="G200" s="3">
        <f t="shared" si="7"/>
        <v>49.8</v>
      </c>
      <c r="H200" s="3">
        <v>26283.39</v>
      </c>
      <c r="I200" s="3">
        <v>23516.61</v>
      </c>
      <c r="J200" s="3">
        <f t="shared" si="8"/>
        <v>26.283390000000001</v>
      </c>
      <c r="K200" s="4" t="s">
        <v>2852</v>
      </c>
      <c r="L200" s="4" t="s">
        <v>3186</v>
      </c>
      <c r="M200" s="17" t="s">
        <v>2543</v>
      </c>
      <c r="N200" s="4" t="s">
        <v>3186</v>
      </c>
      <c r="O200" s="4"/>
      <c r="P200" s="4"/>
      <c r="Q200" s="6"/>
    </row>
    <row r="201" spans="1:17" s="2" customFormat="1" ht="90" customHeight="1" x14ac:dyDescent="0.3">
      <c r="A201" s="16">
        <v>19962</v>
      </c>
      <c r="B201" s="16">
        <v>200</v>
      </c>
      <c r="C201" s="4" t="s">
        <v>3191</v>
      </c>
      <c r="D201" s="4" t="s">
        <v>3192</v>
      </c>
      <c r="E201" s="4" t="s">
        <v>3193</v>
      </c>
      <c r="F201" s="4" t="s">
        <v>2927</v>
      </c>
      <c r="G201" s="3">
        <f t="shared" si="7"/>
        <v>80</v>
      </c>
      <c r="H201" s="3">
        <v>0</v>
      </c>
      <c r="I201" s="3">
        <v>80000</v>
      </c>
      <c r="J201" s="3">
        <f t="shared" si="8"/>
        <v>0</v>
      </c>
      <c r="K201" s="4" t="s">
        <v>2852</v>
      </c>
      <c r="L201" s="4" t="s">
        <v>3194</v>
      </c>
      <c r="M201" s="17" t="s">
        <v>2543</v>
      </c>
      <c r="N201" s="4" t="s">
        <v>3194</v>
      </c>
      <c r="O201" s="4"/>
      <c r="P201" s="4"/>
      <c r="Q201" s="6"/>
    </row>
    <row r="202" spans="1:17" s="2" customFormat="1" ht="90" customHeight="1" x14ac:dyDescent="0.3">
      <c r="A202" s="16">
        <v>19963</v>
      </c>
      <c r="B202" s="16">
        <v>201</v>
      </c>
      <c r="C202" s="4" t="s">
        <v>3195</v>
      </c>
      <c r="D202" s="4" t="s">
        <v>3196</v>
      </c>
      <c r="E202" s="4" t="s">
        <v>3197</v>
      </c>
      <c r="F202" s="4" t="s">
        <v>2927</v>
      </c>
      <c r="G202" s="3">
        <f t="shared" si="7"/>
        <v>133.65</v>
      </c>
      <c r="H202" s="3">
        <v>103950</v>
      </c>
      <c r="I202" s="3">
        <v>29700</v>
      </c>
      <c r="J202" s="3">
        <f t="shared" si="8"/>
        <v>103.95</v>
      </c>
      <c r="K202" s="4" t="s">
        <v>2852</v>
      </c>
      <c r="L202" s="4" t="s">
        <v>3186</v>
      </c>
      <c r="M202" s="17" t="s">
        <v>2543</v>
      </c>
      <c r="N202" s="4" t="s">
        <v>3186</v>
      </c>
      <c r="O202" s="4"/>
      <c r="P202" s="4"/>
      <c r="Q202" s="6"/>
    </row>
    <row r="203" spans="1:17" s="2" customFormat="1" ht="90" customHeight="1" x14ac:dyDescent="0.3">
      <c r="A203" s="16">
        <v>19964</v>
      </c>
      <c r="B203" s="16">
        <v>202</v>
      </c>
      <c r="C203" s="4" t="s">
        <v>3198</v>
      </c>
      <c r="D203" s="4" t="s">
        <v>3199</v>
      </c>
      <c r="E203" s="4" t="s">
        <v>3197</v>
      </c>
      <c r="F203" s="4" t="s">
        <v>2927</v>
      </c>
      <c r="G203" s="3">
        <f t="shared" si="7"/>
        <v>133.65</v>
      </c>
      <c r="H203" s="3">
        <v>103950</v>
      </c>
      <c r="I203" s="3">
        <v>29700</v>
      </c>
      <c r="J203" s="3">
        <f t="shared" si="8"/>
        <v>103.95</v>
      </c>
      <c r="K203" s="4" t="s">
        <v>2852</v>
      </c>
      <c r="L203" s="4" t="s">
        <v>3186</v>
      </c>
      <c r="M203" s="17" t="s">
        <v>2543</v>
      </c>
      <c r="N203" s="4" t="s">
        <v>3186</v>
      </c>
      <c r="O203" s="4"/>
      <c r="P203" s="4"/>
      <c r="Q203" s="6"/>
    </row>
    <row r="204" spans="1:17" s="2" customFormat="1" ht="90" customHeight="1" x14ac:dyDescent="0.3">
      <c r="A204" s="16">
        <v>19965</v>
      </c>
      <c r="B204" s="16">
        <v>203</v>
      </c>
      <c r="C204" s="4" t="s">
        <v>3200</v>
      </c>
      <c r="D204" s="4" t="s">
        <v>3201</v>
      </c>
      <c r="E204" s="4" t="s">
        <v>3202</v>
      </c>
      <c r="F204" s="4" t="s">
        <v>2927</v>
      </c>
      <c r="G204" s="3">
        <f t="shared" si="7"/>
        <v>133.65</v>
      </c>
      <c r="H204" s="3">
        <v>59400</v>
      </c>
      <c r="I204" s="3">
        <v>74250</v>
      </c>
      <c r="J204" s="3">
        <f t="shared" si="8"/>
        <v>59.4</v>
      </c>
      <c r="K204" s="4" t="s">
        <v>2852</v>
      </c>
      <c r="L204" s="4" t="s">
        <v>3203</v>
      </c>
      <c r="M204" s="17" t="s">
        <v>2543</v>
      </c>
      <c r="N204" s="4" t="s">
        <v>3203</v>
      </c>
      <c r="O204" s="4"/>
      <c r="P204" s="4"/>
      <c r="Q204" s="6"/>
    </row>
    <row r="205" spans="1:17" s="2" customFormat="1" ht="90" customHeight="1" x14ac:dyDescent="0.3">
      <c r="A205" s="16">
        <v>19966</v>
      </c>
      <c r="B205" s="16">
        <v>204</v>
      </c>
      <c r="C205" s="4" t="s">
        <v>3204</v>
      </c>
      <c r="D205" s="4" t="s">
        <v>3205</v>
      </c>
      <c r="E205" s="4" t="s">
        <v>3202</v>
      </c>
      <c r="F205" s="4" t="s">
        <v>2927</v>
      </c>
      <c r="G205" s="3">
        <f t="shared" si="7"/>
        <v>133.65</v>
      </c>
      <c r="H205" s="3">
        <v>59400</v>
      </c>
      <c r="I205" s="3">
        <v>74250</v>
      </c>
      <c r="J205" s="3">
        <f t="shared" si="8"/>
        <v>59.4</v>
      </c>
      <c r="K205" s="4" t="s">
        <v>2852</v>
      </c>
      <c r="L205" s="4" t="s">
        <v>3203</v>
      </c>
      <c r="M205" s="17" t="s">
        <v>2543</v>
      </c>
      <c r="N205" s="4" t="s">
        <v>3203</v>
      </c>
      <c r="O205" s="4"/>
      <c r="P205" s="4"/>
      <c r="Q205" s="6"/>
    </row>
    <row r="206" spans="1:17" s="2" customFormat="1" ht="90" customHeight="1" x14ac:dyDescent="0.3">
      <c r="A206" s="16">
        <v>19967</v>
      </c>
      <c r="B206" s="16">
        <v>205</v>
      </c>
      <c r="C206" s="4" t="s">
        <v>3206</v>
      </c>
      <c r="D206" s="4" t="s">
        <v>3207</v>
      </c>
      <c r="E206" s="4" t="s">
        <v>3202</v>
      </c>
      <c r="F206" s="4" t="s">
        <v>2927</v>
      </c>
      <c r="G206" s="3">
        <f t="shared" si="7"/>
        <v>132.30000000000001</v>
      </c>
      <c r="H206" s="3">
        <v>95550</v>
      </c>
      <c r="I206" s="3">
        <v>36750</v>
      </c>
      <c r="J206" s="3">
        <f t="shared" si="8"/>
        <v>95.55</v>
      </c>
      <c r="K206" s="4" t="s">
        <v>2852</v>
      </c>
      <c r="L206" s="4" t="s">
        <v>3208</v>
      </c>
      <c r="M206" s="17" t="s">
        <v>2543</v>
      </c>
      <c r="N206" s="4" t="s">
        <v>3208</v>
      </c>
      <c r="O206" s="4"/>
      <c r="P206" s="4"/>
      <c r="Q206" s="6"/>
    </row>
    <row r="207" spans="1:17" s="2" customFormat="1" ht="90" customHeight="1" x14ac:dyDescent="0.3">
      <c r="A207" s="16">
        <v>19968</v>
      </c>
      <c r="B207" s="16">
        <v>206</v>
      </c>
      <c r="C207" s="4" t="s">
        <v>3209</v>
      </c>
      <c r="D207" s="4" t="s">
        <v>3210</v>
      </c>
      <c r="E207" s="4" t="s">
        <v>3202</v>
      </c>
      <c r="F207" s="4" t="s">
        <v>2927</v>
      </c>
      <c r="G207" s="3">
        <f t="shared" si="7"/>
        <v>133.65</v>
      </c>
      <c r="H207" s="3">
        <v>59400</v>
      </c>
      <c r="I207" s="3">
        <v>74250</v>
      </c>
      <c r="J207" s="3">
        <f t="shared" si="8"/>
        <v>59.4</v>
      </c>
      <c r="K207" s="4" t="s">
        <v>2852</v>
      </c>
      <c r="L207" s="4" t="s">
        <v>3194</v>
      </c>
      <c r="M207" s="17" t="s">
        <v>2543</v>
      </c>
      <c r="N207" s="4" t="s">
        <v>3194</v>
      </c>
      <c r="O207" s="4"/>
      <c r="P207" s="4"/>
      <c r="Q207" s="6"/>
    </row>
    <row r="208" spans="1:17" s="2" customFormat="1" ht="90" customHeight="1" x14ac:dyDescent="0.3">
      <c r="A208" s="16">
        <v>19969</v>
      </c>
      <c r="B208" s="16">
        <v>207</v>
      </c>
      <c r="C208" s="4" t="s">
        <v>3211</v>
      </c>
      <c r="D208" s="4" t="s">
        <v>3212</v>
      </c>
      <c r="E208" s="4" t="s">
        <v>3202</v>
      </c>
      <c r="F208" s="4" t="s">
        <v>2927</v>
      </c>
      <c r="G208" s="3">
        <f t="shared" si="7"/>
        <v>133.65</v>
      </c>
      <c r="H208" s="3">
        <v>59400</v>
      </c>
      <c r="I208" s="3">
        <v>74250</v>
      </c>
      <c r="J208" s="3">
        <f t="shared" si="8"/>
        <v>59.4</v>
      </c>
      <c r="K208" s="4" t="s">
        <v>2852</v>
      </c>
      <c r="L208" s="4" t="s">
        <v>3194</v>
      </c>
      <c r="M208" s="17" t="s">
        <v>2543</v>
      </c>
      <c r="N208" s="4" t="s">
        <v>3194</v>
      </c>
      <c r="O208" s="4"/>
      <c r="P208" s="4"/>
      <c r="Q208" s="6"/>
    </row>
    <row r="209" spans="1:17" s="2" customFormat="1" ht="90" customHeight="1" x14ac:dyDescent="0.3">
      <c r="A209" s="16">
        <v>19970</v>
      </c>
      <c r="B209" s="16">
        <v>208</v>
      </c>
      <c r="C209" s="4" t="s">
        <v>3213</v>
      </c>
      <c r="D209" s="4" t="s">
        <v>3214</v>
      </c>
      <c r="E209" s="4" t="s">
        <v>3202</v>
      </c>
      <c r="F209" s="4" t="s">
        <v>2927</v>
      </c>
      <c r="G209" s="3">
        <f t="shared" si="7"/>
        <v>132.30000000000001</v>
      </c>
      <c r="H209" s="3">
        <v>95550</v>
      </c>
      <c r="I209" s="3">
        <v>36750</v>
      </c>
      <c r="J209" s="3">
        <f t="shared" si="8"/>
        <v>95.55</v>
      </c>
      <c r="K209" s="4" t="s">
        <v>2852</v>
      </c>
      <c r="L209" s="4" t="s">
        <v>3194</v>
      </c>
      <c r="M209" s="17" t="s">
        <v>2543</v>
      </c>
      <c r="N209" s="4" t="s">
        <v>3194</v>
      </c>
      <c r="O209" s="4"/>
      <c r="P209" s="4"/>
      <c r="Q209" s="6"/>
    </row>
    <row r="210" spans="1:17" s="2" customFormat="1" ht="90" customHeight="1" x14ac:dyDescent="0.3">
      <c r="A210" s="16">
        <v>19971</v>
      </c>
      <c r="B210" s="16">
        <v>209</v>
      </c>
      <c r="C210" s="4" t="s">
        <v>3215</v>
      </c>
      <c r="D210" s="4" t="s">
        <v>3216</v>
      </c>
      <c r="E210" s="4" t="s">
        <v>3202</v>
      </c>
      <c r="F210" s="4" t="s">
        <v>2927</v>
      </c>
      <c r="G210" s="3">
        <f t="shared" si="7"/>
        <v>133.65</v>
      </c>
      <c r="H210" s="3">
        <v>132058.93</v>
      </c>
      <c r="I210" s="3">
        <v>1591.07</v>
      </c>
      <c r="J210" s="3">
        <f t="shared" si="8"/>
        <v>132.05893</v>
      </c>
      <c r="K210" s="4" t="s">
        <v>2852</v>
      </c>
      <c r="L210" s="4" t="s">
        <v>3217</v>
      </c>
      <c r="M210" s="17" t="s">
        <v>2543</v>
      </c>
      <c r="N210" s="4" t="s">
        <v>3217</v>
      </c>
      <c r="O210" s="4"/>
      <c r="P210" s="4"/>
      <c r="Q210" s="6"/>
    </row>
    <row r="211" spans="1:17" s="2" customFormat="1" ht="90" customHeight="1" x14ac:dyDescent="0.3">
      <c r="A211" s="16">
        <v>19972</v>
      </c>
      <c r="B211" s="16">
        <v>210</v>
      </c>
      <c r="C211" s="4" t="s">
        <v>3218</v>
      </c>
      <c r="D211" s="4" t="s">
        <v>3219</v>
      </c>
      <c r="E211" s="4" t="s">
        <v>3202</v>
      </c>
      <c r="F211" s="4" t="s">
        <v>2927</v>
      </c>
      <c r="G211" s="3">
        <f t="shared" si="7"/>
        <v>132.30000000000001</v>
      </c>
      <c r="H211" s="3">
        <v>95550</v>
      </c>
      <c r="I211" s="3">
        <v>36750</v>
      </c>
      <c r="J211" s="3">
        <f t="shared" si="8"/>
        <v>95.55</v>
      </c>
      <c r="K211" s="4" t="s">
        <v>2852</v>
      </c>
      <c r="L211" s="4" t="s">
        <v>3208</v>
      </c>
      <c r="M211" s="17" t="s">
        <v>2543</v>
      </c>
      <c r="N211" s="4" t="s">
        <v>3208</v>
      </c>
      <c r="O211" s="4"/>
      <c r="P211" s="4"/>
      <c r="Q211" s="6"/>
    </row>
    <row r="212" spans="1:17" s="2" customFormat="1" ht="90" customHeight="1" x14ac:dyDescent="0.3">
      <c r="A212" s="16">
        <v>19973</v>
      </c>
      <c r="B212" s="16">
        <v>211</v>
      </c>
      <c r="C212" s="4" t="s">
        <v>3220</v>
      </c>
      <c r="D212" s="4" t="s">
        <v>3221</v>
      </c>
      <c r="E212" s="4" t="s">
        <v>3202</v>
      </c>
      <c r="F212" s="4" t="s">
        <v>2927</v>
      </c>
      <c r="G212" s="3">
        <f t="shared" si="7"/>
        <v>132.30000000000001</v>
      </c>
      <c r="H212" s="3">
        <v>110250</v>
      </c>
      <c r="I212" s="3">
        <v>22050</v>
      </c>
      <c r="J212" s="3">
        <f t="shared" si="8"/>
        <v>110.25</v>
      </c>
      <c r="K212" s="4" t="s">
        <v>2852</v>
      </c>
      <c r="L212" s="4" t="s">
        <v>3222</v>
      </c>
      <c r="M212" s="17" t="s">
        <v>2543</v>
      </c>
      <c r="N212" s="4" t="s">
        <v>3222</v>
      </c>
      <c r="O212" s="4"/>
      <c r="P212" s="4"/>
      <c r="Q212" s="6"/>
    </row>
    <row r="213" spans="1:17" s="2" customFormat="1" ht="90" customHeight="1" x14ac:dyDescent="0.3">
      <c r="A213" s="16">
        <v>19974</v>
      </c>
      <c r="B213" s="16">
        <v>212</v>
      </c>
      <c r="C213" s="4" t="s">
        <v>3223</v>
      </c>
      <c r="D213" s="4" t="s">
        <v>3224</v>
      </c>
      <c r="E213" s="4" t="s">
        <v>3202</v>
      </c>
      <c r="F213" s="4" t="s">
        <v>2927</v>
      </c>
      <c r="G213" s="3">
        <f t="shared" si="7"/>
        <v>127.149</v>
      </c>
      <c r="H213" s="3">
        <v>38851</v>
      </c>
      <c r="I213" s="3">
        <v>88298</v>
      </c>
      <c r="J213" s="3">
        <f t="shared" si="8"/>
        <v>38.850999999999999</v>
      </c>
      <c r="K213" s="4" t="s">
        <v>2852</v>
      </c>
      <c r="L213" s="4" t="s">
        <v>3225</v>
      </c>
      <c r="M213" s="17" t="s">
        <v>2543</v>
      </c>
      <c r="N213" s="4" t="s">
        <v>3225</v>
      </c>
      <c r="O213" s="4"/>
      <c r="P213" s="4"/>
      <c r="Q213" s="6"/>
    </row>
    <row r="214" spans="1:17" s="2" customFormat="1" ht="90" customHeight="1" x14ac:dyDescent="0.3">
      <c r="A214" s="16">
        <v>19975</v>
      </c>
      <c r="B214" s="16">
        <v>213</v>
      </c>
      <c r="C214" s="4" t="s">
        <v>3226</v>
      </c>
      <c r="D214" s="4" t="s">
        <v>3227</v>
      </c>
      <c r="E214" s="4" t="s">
        <v>3202</v>
      </c>
      <c r="F214" s="4" t="s">
        <v>2927</v>
      </c>
      <c r="G214" s="3">
        <f t="shared" si="7"/>
        <v>134.32499999999999</v>
      </c>
      <c r="H214" s="3">
        <v>41043.75</v>
      </c>
      <c r="I214" s="3">
        <v>93281.25</v>
      </c>
      <c r="J214" s="3">
        <f t="shared" si="8"/>
        <v>41.043750000000003</v>
      </c>
      <c r="K214" s="4" t="s">
        <v>2852</v>
      </c>
      <c r="L214" s="4" t="s">
        <v>3225</v>
      </c>
      <c r="M214" s="17" t="s">
        <v>2543</v>
      </c>
      <c r="N214" s="4" t="s">
        <v>3225</v>
      </c>
      <c r="O214" s="4"/>
      <c r="P214" s="4"/>
      <c r="Q214" s="6"/>
    </row>
    <row r="215" spans="1:17" s="2" customFormat="1" ht="90" customHeight="1" x14ac:dyDescent="0.3">
      <c r="A215" s="16">
        <v>19976</v>
      </c>
      <c r="B215" s="16">
        <v>214</v>
      </c>
      <c r="C215" s="4" t="s">
        <v>3228</v>
      </c>
      <c r="D215" s="4" t="s">
        <v>3229</v>
      </c>
      <c r="E215" s="4" t="s">
        <v>3230</v>
      </c>
      <c r="F215" s="4" t="s">
        <v>2927</v>
      </c>
      <c r="G215" s="3">
        <f t="shared" si="7"/>
        <v>132.30000000000001</v>
      </c>
      <c r="H215" s="3">
        <v>102900</v>
      </c>
      <c r="I215" s="3">
        <v>29400</v>
      </c>
      <c r="J215" s="3">
        <f t="shared" si="8"/>
        <v>102.9</v>
      </c>
      <c r="K215" s="4" t="s">
        <v>2852</v>
      </c>
      <c r="L215" s="4" t="s">
        <v>3231</v>
      </c>
      <c r="M215" s="17" t="s">
        <v>2543</v>
      </c>
      <c r="N215" s="4" t="s">
        <v>3231</v>
      </c>
      <c r="O215" s="4"/>
      <c r="P215" s="4"/>
      <c r="Q215" s="6"/>
    </row>
    <row r="216" spans="1:17" s="2" customFormat="1" ht="90" customHeight="1" x14ac:dyDescent="0.3">
      <c r="A216" s="16">
        <v>19977</v>
      </c>
      <c r="B216" s="16">
        <v>215</v>
      </c>
      <c r="C216" s="4" t="s">
        <v>3232</v>
      </c>
      <c r="D216" s="4" t="s">
        <v>3233</v>
      </c>
      <c r="E216" s="4" t="s">
        <v>3234</v>
      </c>
      <c r="F216" s="4" t="s">
        <v>2927</v>
      </c>
      <c r="G216" s="3">
        <f t="shared" si="7"/>
        <v>133.65</v>
      </c>
      <c r="H216" s="3">
        <v>89100</v>
      </c>
      <c r="I216" s="3">
        <v>44550</v>
      </c>
      <c r="J216" s="3">
        <f t="shared" si="8"/>
        <v>89.1</v>
      </c>
      <c r="K216" s="4" t="s">
        <v>2852</v>
      </c>
      <c r="L216" s="4" t="s">
        <v>3235</v>
      </c>
      <c r="M216" s="17" t="s">
        <v>2543</v>
      </c>
      <c r="N216" s="4" t="s">
        <v>3235</v>
      </c>
      <c r="O216" s="4"/>
      <c r="P216" s="4"/>
      <c r="Q216" s="6"/>
    </row>
    <row r="217" spans="1:17" s="2" customFormat="1" ht="90" customHeight="1" x14ac:dyDescent="0.3">
      <c r="A217" s="16">
        <v>19978</v>
      </c>
      <c r="B217" s="16">
        <v>216</v>
      </c>
      <c r="C217" s="4" t="s">
        <v>3236</v>
      </c>
      <c r="D217" s="4" t="s">
        <v>3237</v>
      </c>
      <c r="E217" s="4" t="s">
        <v>3238</v>
      </c>
      <c r="F217" s="4" t="s">
        <v>2927</v>
      </c>
      <c r="G217" s="3">
        <f t="shared" si="7"/>
        <v>127.149</v>
      </c>
      <c r="H217" s="3">
        <v>38851</v>
      </c>
      <c r="I217" s="3">
        <v>88298</v>
      </c>
      <c r="J217" s="3">
        <f t="shared" si="8"/>
        <v>38.850999999999999</v>
      </c>
      <c r="K217" s="4" t="s">
        <v>2852</v>
      </c>
      <c r="L217" s="4" t="s">
        <v>2871</v>
      </c>
      <c r="M217" s="17" t="s">
        <v>2543</v>
      </c>
      <c r="N217" s="4" t="s">
        <v>2871</v>
      </c>
      <c r="O217" s="4"/>
      <c r="P217" s="4"/>
      <c r="Q217" s="6"/>
    </row>
    <row r="218" spans="1:17" s="2" customFormat="1" ht="90" customHeight="1" x14ac:dyDescent="0.3">
      <c r="A218" s="16">
        <v>19979</v>
      </c>
      <c r="B218" s="16">
        <v>217</v>
      </c>
      <c r="C218" s="4" t="s">
        <v>3239</v>
      </c>
      <c r="D218" s="4" t="s">
        <v>3237</v>
      </c>
      <c r="E218" s="4" t="s">
        <v>3240</v>
      </c>
      <c r="F218" s="4" t="s">
        <v>2927</v>
      </c>
      <c r="G218" s="3">
        <f t="shared" si="7"/>
        <v>127.149</v>
      </c>
      <c r="H218" s="3">
        <v>95361.72</v>
      </c>
      <c r="I218" s="3">
        <v>31787.279999999999</v>
      </c>
      <c r="J218" s="3">
        <f t="shared" si="8"/>
        <v>95.361720000000005</v>
      </c>
      <c r="K218" s="4" t="s">
        <v>2852</v>
      </c>
      <c r="L218" s="4" t="s">
        <v>3186</v>
      </c>
      <c r="M218" s="17" t="s">
        <v>2543</v>
      </c>
      <c r="N218" s="4" t="s">
        <v>3186</v>
      </c>
      <c r="O218" s="4"/>
      <c r="P218" s="4"/>
      <c r="Q218" s="6"/>
    </row>
    <row r="219" spans="1:17" s="2" customFormat="1" ht="90" customHeight="1" x14ac:dyDescent="0.3">
      <c r="A219" s="16">
        <v>19980</v>
      </c>
      <c r="B219" s="16">
        <v>218</v>
      </c>
      <c r="C219" s="4" t="s">
        <v>3241</v>
      </c>
      <c r="D219" s="4" t="s">
        <v>3214</v>
      </c>
      <c r="E219" s="4" t="s">
        <v>3240</v>
      </c>
      <c r="F219" s="4" t="s">
        <v>2927</v>
      </c>
      <c r="G219" s="3">
        <f t="shared" si="7"/>
        <v>133.65</v>
      </c>
      <c r="H219" s="3">
        <v>59400</v>
      </c>
      <c r="I219" s="3">
        <v>74250</v>
      </c>
      <c r="J219" s="3">
        <f t="shared" si="8"/>
        <v>59.4</v>
      </c>
      <c r="K219" s="4" t="s">
        <v>2852</v>
      </c>
      <c r="L219" s="4" t="s">
        <v>2871</v>
      </c>
      <c r="M219" s="17" t="s">
        <v>2543</v>
      </c>
      <c r="N219" s="4" t="s">
        <v>2871</v>
      </c>
      <c r="O219" s="4"/>
      <c r="P219" s="4"/>
      <c r="Q219" s="6"/>
    </row>
    <row r="220" spans="1:17" s="2" customFormat="1" ht="90" customHeight="1" x14ac:dyDescent="0.3">
      <c r="A220" s="16">
        <v>19981</v>
      </c>
      <c r="B220" s="16">
        <v>219</v>
      </c>
      <c r="C220" s="4" t="s">
        <v>3242</v>
      </c>
      <c r="D220" s="4" t="s">
        <v>3243</v>
      </c>
      <c r="E220" s="4" t="s">
        <v>3240</v>
      </c>
      <c r="F220" s="4" t="s">
        <v>2927</v>
      </c>
      <c r="G220" s="3">
        <f t="shared" si="7"/>
        <v>127.149</v>
      </c>
      <c r="H220" s="3">
        <v>101719.2</v>
      </c>
      <c r="I220" s="3">
        <v>25429.8</v>
      </c>
      <c r="J220" s="3">
        <f t="shared" si="8"/>
        <v>101.7192</v>
      </c>
      <c r="K220" s="4" t="s">
        <v>2852</v>
      </c>
      <c r="L220" s="4" t="s">
        <v>2907</v>
      </c>
      <c r="M220" s="17" t="s">
        <v>2543</v>
      </c>
      <c r="N220" s="4" t="s">
        <v>2907</v>
      </c>
      <c r="O220" s="4"/>
      <c r="P220" s="4"/>
      <c r="Q220" s="6"/>
    </row>
    <row r="221" spans="1:17" s="2" customFormat="1" ht="90" customHeight="1" x14ac:dyDescent="0.3">
      <c r="A221" s="16">
        <v>19982</v>
      </c>
      <c r="B221" s="16">
        <v>220</v>
      </c>
      <c r="C221" s="4" t="s">
        <v>3244</v>
      </c>
      <c r="D221" s="4" t="s">
        <v>3245</v>
      </c>
      <c r="E221" s="4" t="s">
        <v>3246</v>
      </c>
      <c r="F221" s="4" t="s">
        <v>2927</v>
      </c>
      <c r="G221" s="3">
        <f t="shared" si="7"/>
        <v>134.32499999999999</v>
      </c>
      <c r="H221" s="3">
        <v>107460</v>
      </c>
      <c r="I221" s="3">
        <v>26865</v>
      </c>
      <c r="J221" s="3">
        <f t="shared" si="8"/>
        <v>107.46</v>
      </c>
      <c r="K221" s="4" t="s">
        <v>2852</v>
      </c>
      <c r="L221" s="4" t="s">
        <v>2907</v>
      </c>
      <c r="M221" s="17" t="s">
        <v>2543</v>
      </c>
      <c r="N221" s="4" t="s">
        <v>2907</v>
      </c>
      <c r="O221" s="4"/>
      <c r="P221" s="4"/>
      <c r="Q221" s="6"/>
    </row>
    <row r="222" spans="1:17" s="2" customFormat="1" ht="90" customHeight="1" x14ac:dyDescent="0.3">
      <c r="A222" s="16">
        <v>19983</v>
      </c>
      <c r="B222" s="16">
        <v>221</v>
      </c>
      <c r="C222" s="4" t="s">
        <v>3247</v>
      </c>
      <c r="D222" s="4" t="s">
        <v>3248</v>
      </c>
      <c r="E222" s="4" t="s">
        <v>3246</v>
      </c>
      <c r="F222" s="4" t="s">
        <v>2927</v>
      </c>
      <c r="G222" s="3">
        <f t="shared" si="7"/>
        <v>134.32499999999999</v>
      </c>
      <c r="H222" s="3">
        <v>41043.75</v>
      </c>
      <c r="I222" s="3">
        <v>93281.25</v>
      </c>
      <c r="J222" s="3">
        <f t="shared" si="8"/>
        <v>41.043750000000003</v>
      </c>
      <c r="K222" s="4" t="s">
        <v>2852</v>
      </c>
      <c r="L222" s="4" t="s">
        <v>2871</v>
      </c>
      <c r="M222" s="17" t="s">
        <v>2543</v>
      </c>
      <c r="N222" s="4" t="s">
        <v>2871</v>
      </c>
      <c r="O222" s="4"/>
      <c r="P222" s="4"/>
      <c r="Q222" s="6"/>
    </row>
    <row r="223" spans="1:17" s="2" customFormat="1" ht="90" customHeight="1" x14ac:dyDescent="0.3">
      <c r="A223" s="16">
        <v>19984</v>
      </c>
      <c r="B223" s="16">
        <v>222</v>
      </c>
      <c r="C223" s="4" t="s">
        <v>3249</v>
      </c>
      <c r="D223" s="4" t="s">
        <v>3250</v>
      </c>
      <c r="E223" s="4" t="s">
        <v>3246</v>
      </c>
      <c r="F223" s="4" t="s">
        <v>2927</v>
      </c>
      <c r="G223" s="3">
        <f t="shared" si="7"/>
        <v>134.32499999999999</v>
      </c>
      <c r="H223" s="3">
        <v>100743.75</v>
      </c>
      <c r="I223" s="3">
        <v>33581.25</v>
      </c>
      <c r="J223" s="3">
        <f t="shared" si="8"/>
        <v>100.74375000000001</v>
      </c>
      <c r="K223" s="4" t="s">
        <v>2852</v>
      </c>
      <c r="L223" s="4" t="s">
        <v>3186</v>
      </c>
      <c r="M223" s="17" t="s">
        <v>2543</v>
      </c>
      <c r="N223" s="4" t="s">
        <v>3186</v>
      </c>
      <c r="O223" s="4"/>
      <c r="P223" s="4"/>
      <c r="Q223" s="6"/>
    </row>
    <row r="224" spans="1:17" s="2" customFormat="1" ht="90" customHeight="1" x14ac:dyDescent="0.3">
      <c r="A224" s="16">
        <v>19985</v>
      </c>
      <c r="B224" s="16">
        <v>223</v>
      </c>
      <c r="C224" s="4" t="s">
        <v>3251</v>
      </c>
      <c r="D224" s="4" t="s">
        <v>3252</v>
      </c>
      <c r="E224" s="4" t="s">
        <v>3253</v>
      </c>
      <c r="F224" s="4" t="s">
        <v>2927</v>
      </c>
      <c r="G224" s="3">
        <f t="shared" si="7"/>
        <v>132.30000000000001</v>
      </c>
      <c r="H224" s="3">
        <v>132300</v>
      </c>
      <c r="I224" s="3">
        <v>0</v>
      </c>
      <c r="J224" s="3">
        <f t="shared" si="8"/>
        <v>132.30000000000001</v>
      </c>
      <c r="K224" s="4" t="s">
        <v>2852</v>
      </c>
      <c r="L224" s="4" t="s">
        <v>3254</v>
      </c>
      <c r="M224" s="17" t="s">
        <v>2543</v>
      </c>
      <c r="N224" s="4" t="s">
        <v>3254</v>
      </c>
      <c r="O224" s="4"/>
      <c r="P224" s="4"/>
      <c r="Q224" s="6"/>
    </row>
    <row r="225" spans="1:17" s="2" customFormat="1" ht="90" customHeight="1" x14ac:dyDescent="0.3">
      <c r="A225" s="16">
        <v>19986</v>
      </c>
      <c r="B225" s="16">
        <v>224</v>
      </c>
      <c r="C225" s="4" t="s">
        <v>3255</v>
      </c>
      <c r="D225" s="4" t="s">
        <v>3256</v>
      </c>
      <c r="E225" s="4" t="s">
        <v>3253</v>
      </c>
      <c r="F225" s="4" t="s">
        <v>2927</v>
      </c>
      <c r="G225" s="3">
        <f t="shared" si="7"/>
        <v>132.30000000000001</v>
      </c>
      <c r="H225" s="3">
        <v>112455</v>
      </c>
      <c r="I225" s="3">
        <v>19845</v>
      </c>
      <c r="J225" s="3">
        <f t="shared" si="8"/>
        <v>112.455</v>
      </c>
      <c r="K225" s="4" t="s">
        <v>2852</v>
      </c>
      <c r="L225" s="4" t="s">
        <v>3254</v>
      </c>
      <c r="M225" s="17" t="s">
        <v>2543</v>
      </c>
      <c r="N225" s="4" t="s">
        <v>3254</v>
      </c>
      <c r="O225" s="4"/>
      <c r="P225" s="4"/>
      <c r="Q225" s="6"/>
    </row>
    <row r="226" spans="1:17" s="2" customFormat="1" ht="90" customHeight="1" x14ac:dyDescent="0.3">
      <c r="A226" s="16">
        <v>19987</v>
      </c>
      <c r="B226" s="16">
        <v>225</v>
      </c>
      <c r="C226" s="4" t="s">
        <v>3257</v>
      </c>
      <c r="D226" s="4" t="s">
        <v>3258</v>
      </c>
      <c r="E226" s="4" t="s">
        <v>3253</v>
      </c>
      <c r="F226" s="4" t="s">
        <v>2927</v>
      </c>
      <c r="G226" s="3">
        <f t="shared" si="7"/>
        <v>132.30000000000001</v>
      </c>
      <c r="H226" s="3">
        <v>102900</v>
      </c>
      <c r="I226" s="3">
        <v>29400</v>
      </c>
      <c r="J226" s="3">
        <f t="shared" si="8"/>
        <v>102.9</v>
      </c>
      <c r="K226" s="4" t="s">
        <v>2852</v>
      </c>
      <c r="L226" s="4" t="s">
        <v>3259</v>
      </c>
      <c r="M226" s="17" t="s">
        <v>2543</v>
      </c>
      <c r="N226" s="4" t="s">
        <v>3259</v>
      </c>
      <c r="O226" s="4"/>
      <c r="P226" s="4"/>
      <c r="Q226" s="6"/>
    </row>
    <row r="227" spans="1:17" s="2" customFormat="1" ht="90" customHeight="1" x14ac:dyDescent="0.3">
      <c r="A227" s="16">
        <v>19988</v>
      </c>
      <c r="B227" s="16">
        <v>226</v>
      </c>
      <c r="C227" s="4" t="s">
        <v>3260</v>
      </c>
      <c r="D227" s="4" t="s">
        <v>3261</v>
      </c>
      <c r="E227" s="4" t="s">
        <v>3262</v>
      </c>
      <c r="F227" s="4" t="s">
        <v>2927</v>
      </c>
      <c r="G227" s="3">
        <f t="shared" si="7"/>
        <v>133.65</v>
      </c>
      <c r="H227" s="3">
        <v>59400</v>
      </c>
      <c r="I227" s="3">
        <v>74250</v>
      </c>
      <c r="J227" s="3">
        <f t="shared" si="8"/>
        <v>59.4</v>
      </c>
      <c r="K227" s="4" t="s">
        <v>2852</v>
      </c>
      <c r="L227" s="4" t="s">
        <v>3263</v>
      </c>
      <c r="M227" s="17" t="s">
        <v>2543</v>
      </c>
      <c r="N227" s="4" t="s">
        <v>3263</v>
      </c>
      <c r="O227" s="4"/>
      <c r="P227" s="4"/>
      <c r="Q227" s="6"/>
    </row>
    <row r="228" spans="1:17" s="2" customFormat="1" ht="90" customHeight="1" x14ac:dyDescent="0.3">
      <c r="A228" s="16">
        <v>19989</v>
      </c>
      <c r="B228" s="16">
        <v>227</v>
      </c>
      <c r="C228" s="4" t="s">
        <v>3264</v>
      </c>
      <c r="D228" s="4" t="s">
        <v>3265</v>
      </c>
      <c r="E228" s="4" t="s">
        <v>3262</v>
      </c>
      <c r="F228" s="4" t="s">
        <v>2927</v>
      </c>
      <c r="G228" s="3">
        <f t="shared" si="7"/>
        <v>133.65</v>
      </c>
      <c r="H228" s="3">
        <v>59400</v>
      </c>
      <c r="I228" s="3">
        <v>74250</v>
      </c>
      <c r="J228" s="3">
        <f t="shared" si="8"/>
        <v>59.4</v>
      </c>
      <c r="K228" s="4" t="s">
        <v>2852</v>
      </c>
      <c r="L228" s="4" t="s">
        <v>3263</v>
      </c>
      <c r="M228" s="17" t="s">
        <v>2543</v>
      </c>
      <c r="N228" s="4" t="s">
        <v>3263</v>
      </c>
      <c r="O228" s="4"/>
      <c r="P228" s="4"/>
      <c r="Q228" s="6"/>
    </row>
    <row r="229" spans="1:17" s="2" customFormat="1" ht="90" customHeight="1" x14ac:dyDescent="0.3">
      <c r="A229" s="16">
        <v>19990</v>
      </c>
      <c r="B229" s="16">
        <v>228</v>
      </c>
      <c r="C229" s="4" t="s">
        <v>3266</v>
      </c>
      <c r="D229" s="4" t="s">
        <v>3019</v>
      </c>
      <c r="E229" s="4" t="s">
        <v>3267</v>
      </c>
      <c r="F229" s="4" t="s">
        <v>2927</v>
      </c>
      <c r="G229" s="3">
        <f t="shared" si="7"/>
        <v>133.65</v>
      </c>
      <c r="H229" s="3">
        <v>59400</v>
      </c>
      <c r="I229" s="3">
        <v>74250</v>
      </c>
      <c r="J229" s="3">
        <f t="shared" si="8"/>
        <v>59.4</v>
      </c>
      <c r="K229" s="4" t="s">
        <v>2852</v>
      </c>
      <c r="L229" s="4" t="s">
        <v>3225</v>
      </c>
      <c r="M229" s="17" t="s">
        <v>2543</v>
      </c>
      <c r="N229" s="4" t="s">
        <v>3225</v>
      </c>
      <c r="O229" s="4"/>
      <c r="P229" s="4"/>
      <c r="Q229" s="6"/>
    </row>
    <row r="230" spans="1:17" s="2" customFormat="1" ht="90" customHeight="1" x14ac:dyDescent="0.3">
      <c r="A230" s="16">
        <v>19991</v>
      </c>
      <c r="B230" s="16">
        <v>229</v>
      </c>
      <c r="C230" s="4" t="s">
        <v>3268</v>
      </c>
      <c r="D230" s="4" t="s">
        <v>3269</v>
      </c>
      <c r="E230" s="4" t="s">
        <v>3267</v>
      </c>
      <c r="F230" s="4" t="s">
        <v>2927</v>
      </c>
      <c r="G230" s="3">
        <f t="shared" si="7"/>
        <v>133.65</v>
      </c>
      <c r="H230" s="3">
        <v>59400</v>
      </c>
      <c r="I230" s="3">
        <v>74250</v>
      </c>
      <c r="J230" s="3">
        <f t="shared" si="8"/>
        <v>59.4</v>
      </c>
      <c r="K230" s="4" t="s">
        <v>2852</v>
      </c>
      <c r="L230" s="4" t="s">
        <v>3225</v>
      </c>
      <c r="M230" s="17" t="s">
        <v>2543</v>
      </c>
      <c r="N230" s="4" t="s">
        <v>3225</v>
      </c>
      <c r="O230" s="4"/>
      <c r="P230" s="4"/>
      <c r="Q230" s="6"/>
    </row>
    <row r="231" spans="1:17" s="2" customFormat="1" ht="90" customHeight="1" x14ac:dyDescent="0.3">
      <c r="A231" s="16">
        <v>19992</v>
      </c>
      <c r="B231" s="16">
        <v>230</v>
      </c>
      <c r="C231" s="4" t="s">
        <v>3270</v>
      </c>
      <c r="D231" s="4" t="s">
        <v>3271</v>
      </c>
      <c r="E231" s="4" t="s">
        <v>3267</v>
      </c>
      <c r="F231" s="4" t="s">
        <v>2927</v>
      </c>
      <c r="G231" s="3">
        <f t="shared" si="7"/>
        <v>93.5</v>
      </c>
      <c r="H231" s="3">
        <v>74800.039999999994</v>
      </c>
      <c r="I231" s="3">
        <v>18699.96</v>
      </c>
      <c r="J231" s="3">
        <f t="shared" si="8"/>
        <v>74.800039999999996</v>
      </c>
      <c r="K231" s="4" t="s">
        <v>2852</v>
      </c>
      <c r="L231" s="4" t="s">
        <v>2907</v>
      </c>
      <c r="M231" s="17" t="s">
        <v>2543</v>
      </c>
      <c r="N231" s="4" t="s">
        <v>2907</v>
      </c>
      <c r="O231" s="4"/>
      <c r="P231" s="4"/>
      <c r="Q231" s="6"/>
    </row>
    <row r="232" spans="1:17" s="2" customFormat="1" ht="90" customHeight="1" x14ac:dyDescent="0.3">
      <c r="A232" s="16">
        <v>19993</v>
      </c>
      <c r="B232" s="16">
        <v>231</v>
      </c>
      <c r="C232" s="4" t="s">
        <v>3272</v>
      </c>
      <c r="D232" s="4" t="s">
        <v>3273</v>
      </c>
      <c r="E232" s="4" t="s">
        <v>3267</v>
      </c>
      <c r="F232" s="4" t="s">
        <v>2927</v>
      </c>
      <c r="G232" s="3">
        <f t="shared" si="7"/>
        <v>133.65</v>
      </c>
      <c r="H232" s="3">
        <v>59400</v>
      </c>
      <c r="I232" s="3">
        <v>74250</v>
      </c>
      <c r="J232" s="3">
        <f t="shared" si="8"/>
        <v>59.4</v>
      </c>
      <c r="K232" s="4" t="s">
        <v>2852</v>
      </c>
      <c r="L232" s="4" t="s">
        <v>3225</v>
      </c>
      <c r="M232" s="17" t="s">
        <v>2543</v>
      </c>
      <c r="N232" s="4" t="s">
        <v>3225</v>
      </c>
      <c r="O232" s="4"/>
      <c r="P232" s="4"/>
      <c r="Q232" s="6"/>
    </row>
    <row r="233" spans="1:17" s="2" customFormat="1" ht="90" customHeight="1" x14ac:dyDescent="0.3">
      <c r="A233" s="16">
        <v>19994</v>
      </c>
      <c r="B233" s="16">
        <v>232</v>
      </c>
      <c r="C233" s="4" t="s">
        <v>3274</v>
      </c>
      <c r="D233" s="4" t="s">
        <v>3275</v>
      </c>
      <c r="E233" s="4" t="s">
        <v>3267</v>
      </c>
      <c r="F233" s="4" t="s">
        <v>2927</v>
      </c>
      <c r="G233" s="3">
        <f t="shared" si="7"/>
        <v>133.65</v>
      </c>
      <c r="H233" s="3">
        <v>59400</v>
      </c>
      <c r="I233" s="3">
        <v>74250</v>
      </c>
      <c r="J233" s="3">
        <f t="shared" si="8"/>
        <v>59.4</v>
      </c>
      <c r="K233" s="4" t="s">
        <v>2852</v>
      </c>
      <c r="L233" s="4" t="s">
        <v>3225</v>
      </c>
      <c r="M233" s="17" t="s">
        <v>2543</v>
      </c>
      <c r="N233" s="4" t="s">
        <v>3225</v>
      </c>
      <c r="O233" s="4"/>
      <c r="P233" s="4"/>
      <c r="Q233" s="6"/>
    </row>
    <row r="234" spans="1:17" s="2" customFormat="1" ht="90" customHeight="1" x14ac:dyDescent="0.3">
      <c r="A234" s="16">
        <v>19995</v>
      </c>
      <c r="B234" s="16">
        <v>233</v>
      </c>
      <c r="C234" s="4" t="s">
        <v>3276</v>
      </c>
      <c r="D234" s="4" t="s">
        <v>3277</v>
      </c>
      <c r="E234" s="4" t="s">
        <v>3267</v>
      </c>
      <c r="F234" s="4" t="s">
        <v>2927</v>
      </c>
      <c r="G234" s="3">
        <f t="shared" si="7"/>
        <v>133.65</v>
      </c>
      <c r="H234" s="3">
        <v>59400</v>
      </c>
      <c r="I234" s="3">
        <v>74250</v>
      </c>
      <c r="J234" s="3">
        <f t="shared" si="8"/>
        <v>59.4</v>
      </c>
      <c r="K234" s="4" t="s">
        <v>2852</v>
      </c>
      <c r="L234" s="4" t="s">
        <v>3225</v>
      </c>
      <c r="M234" s="17" t="s">
        <v>2543</v>
      </c>
      <c r="N234" s="4" t="s">
        <v>3225</v>
      </c>
      <c r="O234" s="4"/>
      <c r="P234" s="4"/>
      <c r="Q234" s="6"/>
    </row>
    <row r="235" spans="1:17" s="2" customFormat="1" ht="90" customHeight="1" x14ac:dyDescent="0.3">
      <c r="A235" s="16">
        <v>19996</v>
      </c>
      <c r="B235" s="16">
        <v>234</v>
      </c>
      <c r="C235" s="4" t="s">
        <v>3278</v>
      </c>
      <c r="D235" s="4" t="s">
        <v>3279</v>
      </c>
      <c r="E235" s="4" t="s">
        <v>3280</v>
      </c>
      <c r="F235" s="4" t="s">
        <v>2927</v>
      </c>
      <c r="G235" s="3">
        <f t="shared" si="7"/>
        <v>132.30000000000001</v>
      </c>
      <c r="H235" s="3">
        <v>95550</v>
      </c>
      <c r="I235" s="3">
        <v>36750</v>
      </c>
      <c r="J235" s="3">
        <f t="shared" si="8"/>
        <v>95.55</v>
      </c>
      <c r="K235" s="4" t="s">
        <v>2852</v>
      </c>
      <c r="L235" s="4" t="s">
        <v>3281</v>
      </c>
      <c r="M235" s="17" t="s">
        <v>2543</v>
      </c>
      <c r="N235" s="4" t="s">
        <v>3281</v>
      </c>
      <c r="O235" s="4"/>
      <c r="P235" s="4"/>
      <c r="Q235" s="6"/>
    </row>
    <row r="236" spans="1:17" s="2" customFormat="1" ht="90" customHeight="1" x14ac:dyDescent="0.3">
      <c r="A236" s="16">
        <v>19997</v>
      </c>
      <c r="B236" s="16">
        <v>235</v>
      </c>
      <c r="C236" s="4" t="s">
        <v>3282</v>
      </c>
      <c r="D236" s="4" t="s">
        <v>2865</v>
      </c>
      <c r="E236" s="4" t="s">
        <v>3283</v>
      </c>
      <c r="F236" s="4" t="s">
        <v>2927</v>
      </c>
      <c r="G236" s="3">
        <f t="shared" si="7"/>
        <v>93.5</v>
      </c>
      <c r="H236" s="3">
        <v>0</v>
      </c>
      <c r="I236" s="3">
        <v>93500</v>
      </c>
      <c r="J236" s="3">
        <f t="shared" si="8"/>
        <v>0</v>
      </c>
      <c r="K236" s="4" t="s">
        <v>2852</v>
      </c>
      <c r="L236" s="4" t="s">
        <v>3284</v>
      </c>
      <c r="M236" s="17" t="s">
        <v>2543</v>
      </c>
      <c r="N236" s="4" t="s">
        <v>3284</v>
      </c>
      <c r="O236" s="4"/>
      <c r="P236" s="4"/>
      <c r="Q236" s="6"/>
    </row>
    <row r="237" spans="1:17" s="2" customFormat="1" ht="90" customHeight="1" x14ac:dyDescent="0.3">
      <c r="A237" s="16">
        <v>19998</v>
      </c>
      <c r="B237" s="16">
        <v>236</v>
      </c>
      <c r="C237" s="4" t="s">
        <v>3285</v>
      </c>
      <c r="D237" s="4" t="s">
        <v>3286</v>
      </c>
      <c r="E237" s="4" t="s">
        <v>3287</v>
      </c>
      <c r="F237" s="4" t="s">
        <v>2927</v>
      </c>
      <c r="G237" s="3">
        <f t="shared" si="7"/>
        <v>133.65</v>
      </c>
      <c r="H237" s="3">
        <v>91831.86</v>
      </c>
      <c r="I237" s="3">
        <v>41818.14</v>
      </c>
      <c r="J237" s="3">
        <f t="shared" si="8"/>
        <v>91.831860000000006</v>
      </c>
      <c r="K237" s="4" t="s">
        <v>2852</v>
      </c>
      <c r="L237" s="4" t="s">
        <v>3288</v>
      </c>
      <c r="M237" s="17" t="s">
        <v>2543</v>
      </c>
      <c r="N237" s="4" t="s">
        <v>3288</v>
      </c>
      <c r="O237" s="4"/>
      <c r="P237" s="4"/>
      <c r="Q237" s="6"/>
    </row>
    <row r="238" spans="1:17" s="2" customFormat="1" ht="90" customHeight="1" x14ac:dyDescent="0.3">
      <c r="A238" s="16">
        <v>19999</v>
      </c>
      <c r="B238" s="16">
        <v>237</v>
      </c>
      <c r="C238" s="4" t="s">
        <v>3289</v>
      </c>
      <c r="D238" s="4" t="s">
        <v>3290</v>
      </c>
      <c r="E238" s="4" t="s">
        <v>3287</v>
      </c>
      <c r="F238" s="4" t="s">
        <v>2927</v>
      </c>
      <c r="G238" s="3">
        <f t="shared" si="7"/>
        <v>127.149</v>
      </c>
      <c r="H238" s="3">
        <v>38851</v>
      </c>
      <c r="I238" s="3">
        <v>88298</v>
      </c>
      <c r="J238" s="3">
        <f t="shared" si="8"/>
        <v>38.850999999999999</v>
      </c>
      <c r="K238" s="4" t="s">
        <v>2852</v>
      </c>
      <c r="L238" s="4" t="s">
        <v>3291</v>
      </c>
      <c r="M238" s="17" t="s">
        <v>2543</v>
      </c>
      <c r="N238" s="4" t="s">
        <v>3291</v>
      </c>
      <c r="O238" s="4"/>
      <c r="P238" s="4"/>
      <c r="Q238" s="6"/>
    </row>
    <row r="239" spans="1:17" s="2" customFormat="1" ht="90" customHeight="1" x14ac:dyDescent="0.3">
      <c r="A239" s="16">
        <v>20000</v>
      </c>
      <c r="B239" s="16">
        <v>238</v>
      </c>
      <c r="C239" s="4" t="s">
        <v>3292</v>
      </c>
      <c r="D239" s="4" t="s">
        <v>3293</v>
      </c>
      <c r="E239" s="4" t="s">
        <v>3294</v>
      </c>
      <c r="F239" s="4" t="s">
        <v>2927</v>
      </c>
      <c r="G239" s="3">
        <f t="shared" si="7"/>
        <v>133.65</v>
      </c>
      <c r="H239" s="3">
        <v>75735</v>
      </c>
      <c r="I239" s="3">
        <v>57915</v>
      </c>
      <c r="J239" s="3">
        <f t="shared" si="8"/>
        <v>75.734999999999999</v>
      </c>
      <c r="K239" s="4" t="s">
        <v>2852</v>
      </c>
      <c r="L239" s="4" t="s">
        <v>3288</v>
      </c>
      <c r="M239" s="17" t="s">
        <v>2543</v>
      </c>
      <c r="N239" s="4" t="s">
        <v>3288</v>
      </c>
      <c r="O239" s="4"/>
      <c r="P239" s="4"/>
      <c r="Q239" s="6"/>
    </row>
    <row r="240" spans="1:17" s="2" customFormat="1" ht="90" customHeight="1" x14ac:dyDescent="0.3">
      <c r="A240" s="16">
        <v>20001</v>
      </c>
      <c r="B240" s="16">
        <v>239</v>
      </c>
      <c r="C240" s="4" t="s">
        <v>3295</v>
      </c>
      <c r="D240" s="4" t="s">
        <v>3237</v>
      </c>
      <c r="E240" s="4" t="s">
        <v>3294</v>
      </c>
      <c r="F240" s="4" t="s">
        <v>2927</v>
      </c>
      <c r="G240" s="3">
        <f t="shared" si="7"/>
        <v>134.32499999999999</v>
      </c>
      <c r="H240" s="3">
        <v>41043.75</v>
      </c>
      <c r="I240" s="3">
        <v>93281.25</v>
      </c>
      <c r="J240" s="3">
        <f t="shared" si="8"/>
        <v>41.043750000000003</v>
      </c>
      <c r="K240" s="4" t="s">
        <v>2852</v>
      </c>
      <c r="L240" s="4" t="s">
        <v>3203</v>
      </c>
      <c r="M240" s="17" t="s">
        <v>2543</v>
      </c>
      <c r="N240" s="4" t="s">
        <v>3203</v>
      </c>
      <c r="O240" s="4"/>
      <c r="P240" s="4"/>
      <c r="Q240" s="6"/>
    </row>
    <row r="241" spans="1:17" s="2" customFormat="1" ht="90" customHeight="1" x14ac:dyDescent="0.3">
      <c r="A241" s="16">
        <v>20002</v>
      </c>
      <c r="B241" s="16">
        <v>240</v>
      </c>
      <c r="C241" s="4" t="s">
        <v>3296</v>
      </c>
      <c r="D241" s="4" t="s">
        <v>3297</v>
      </c>
      <c r="E241" s="4" t="s">
        <v>3294</v>
      </c>
      <c r="F241" s="4" t="s">
        <v>2927</v>
      </c>
      <c r="G241" s="3">
        <f t="shared" si="7"/>
        <v>134.32499999999999</v>
      </c>
      <c r="H241" s="3">
        <v>41043</v>
      </c>
      <c r="I241" s="3">
        <v>93282</v>
      </c>
      <c r="J241" s="3">
        <f t="shared" si="8"/>
        <v>41.042999999999999</v>
      </c>
      <c r="K241" s="4" t="s">
        <v>2852</v>
      </c>
      <c r="L241" s="4" t="s">
        <v>3291</v>
      </c>
      <c r="M241" s="17" t="s">
        <v>2543</v>
      </c>
      <c r="N241" s="4" t="s">
        <v>3291</v>
      </c>
      <c r="O241" s="4"/>
      <c r="P241" s="4"/>
      <c r="Q241" s="6"/>
    </row>
    <row r="242" spans="1:17" s="2" customFormat="1" ht="90" customHeight="1" x14ac:dyDescent="0.3">
      <c r="A242" s="16">
        <v>20003</v>
      </c>
      <c r="B242" s="16">
        <v>241</v>
      </c>
      <c r="C242" s="4" t="s">
        <v>3298</v>
      </c>
      <c r="D242" s="4" t="s">
        <v>2889</v>
      </c>
      <c r="E242" s="4" t="s">
        <v>3299</v>
      </c>
      <c r="F242" s="4" t="s">
        <v>2927</v>
      </c>
      <c r="G242" s="3">
        <f t="shared" si="7"/>
        <v>133.65</v>
      </c>
      <c r="H242" s="3">
        <v>77962.5</v>
      </c>
      <c r="I242" s="3">
        <v>55687.5</v>
      </c>
      <c r="J242" s="3">
        <f t="shared" si="8"/>
        <v>77.962500000000006</v>
      </c>
      <c r="K242" s="4" t="s">
        <v>2852</v>
      </c>
      <c r="L242" s="4" t="s">
        <v>3284</v>
      </c>
      <c r="M242" s="17" t="s">
        <v>2543</v>
      </c>
      <c r="N242" s="4" t="s">
        <v>3284</v>
      </c>
      <c r="O242" s="4"/>
      <c r="P242" s="4"/>
      <c r="Q242" s="6"/>
    </row>
    <row r="243" spans="1:17" s="2" customFormat="1" ht="90" customHeight="1" x14ac:dyDescent="0.3">
      <c r="A243" s="16">
        <v>20004</v>
      </c>
      <c r="B243" s="16">
        <v>242</v>
      </c>
      <c r="C243" s="4" t="s">
        <v>3300</v>
      </c>
      <c r="D243" s="4" t="s">
        <v>2870</v>
      </c>
      <c r="E243" s="4" t="s">
        <v>3301</v>
      </c>
      <c r="F243" s="4" t="s">
        <v>2927</v>
      </c>
      <c r="G243" s="3">
        <f t="shared" si="7"/>
        <v>170.274</v>
      </c>
      <c r="H243" s="3">
        <v>127705.53</v>
      </c>
      <c r="I243" s="3">
        <v>42568.47</v>
      </c>
      <c r="J243" s="3">
        <f t="shared" si="8"/>
        <v>127.70553</v>
      </c>
      <c r="K243" s="4" t="s">
        <v>2852</v>
      </c>
      <c r="L243" s="4" t="s">
        <v>3186</v>
      </c>
      <c r="M243" s="17" t="s">
        <v>2543</v>
      </c>
      <c r="N243" s="4" t="s">
        <v>3186</v>
      </c>
      <c r="O243" s="4"/>
      <c r="P243" s="4"/>
      <c r="Q243" s="6"/>
    </row>
    <row r="244" spans="1:17" s="2" customFormat="1" ht="90" customHeight="1" x14ac:dyDescent="0.3">
      <c r="A244" s="16">
        <v>20005</v>
      </c>
      <c r="B244" s="16">
        <v>243</v>
      </c>
      <c r="C244" s="4" t="s">
        <v>3302</v>
      </c>
      <c r="D244" s="4" t="s">
        <v>3303</v>
      </c>
      <c r="E244" s="4" t="s">
        <v>3301</v>
      </c>
      <c r="F244" s="4" t="s">
        <v>2927</v>
      </c>
      <c r="G244" s="3">
        <f t="shared" si="7"/>
        <v>170.27481</v>
      </c>
      <c r="H244" s="3">
        <v>52028.31</v>
      </c>
      <c r="I244" s="3">
        <v>118246.5</v>
      </c>
      <c r="J244" s="3">
        <f t="shared" si="8"/>
        <v>52.028309999999998</v>
      </c>
      <c r="K244" s="4" t="s">
        <v>2852</v>
      </c>
      <c r="L244" s="4" t="s">
        <v>3291</v>
      </c>
      <c r="M244" s="17" t="s">
        <v>2543</v>
      </c>
      <c r="N244" s="4" t="s">
        <v>3291</v>
      </c>
      <c r="O244" s="4"/>
      <c r="P244" s="4"/>
      <c r="Q244" s="6"/>
    </row>
    <row r="245" spans="1:17" s="2" customFormat="1" ht="90" customHeight="1" x14ac:dyDescent="0.3">
      <c r="A245" s="16">
        <v>20006</v>
      </c>
      <c r="B245" s="16">
        <v>244</v>
      </c>
      <c r="C245" s="4" t="s">
        <v>3304</v>
      </c>
      <c r="D245" s="4" t="s">
        <v>3305</v>
      </c>
      <c r="E245" s="4" t="s">
        <v>3306</v>
      </c>
      <c r="F245" s="4" t="s">
        <v>2927</v>
      </c>
      <c r="G245" s="3">
        <f t="shared" si="7"/>
        <v>42.823</v>
      </c>
      <c r="H245" s="3">
        <v>19032.400000000001</v>
      </c>
      <c r="I245" s="3">
        <v>23790.6</v>
      </c>
      <c r="J245" s="3">
        <f t="shared" si="8"/>
        <v>19.032400000000003</v>
      </c>
      <c r="K245" s="4" t="s">
        <v>2852</v>
      </c>
      <c r="L245" s="4" t="s">
        <v>3225</v>
      </c>
      <c r="M245" s="17" t="s">
        <v>2543</v>
      </c>
      <c r="N245" s="4" t="s">
        <v>3225</v>
      </c>
      <c r="O245" s="4"/>
      <c r="P245" s="4"/>
      <c r="Q245" s="6"/>
    </row>
    <row r="246" spans="1:17" s="2" customFormat="1" ht="90" customHeight="1" x14ac:dyDescent="0.3">
      <c r="A246" s="16">
        <v>20007</v>
      </c>
      <c r="B246" s="16">
        <v>245</v>
      </c>
      <c r="C246" s="4" t="s">
        <v>3307</v>
      </c>
      <c r="D246" s="4" t="s">
        <v>3308</v>
      </c>
      <c r="E246" s="4" t="s">
        <v>3309</v>
      </c>
      <c r="F246" s="4" t="s">
        <v>3310</v>
      </c>
      <c r="G246" s="3">
        <f t="shared" si="7"/>
        <v>40.9</v>
      </c>
      <c r="H246" s="3">
        <v>10225</v>
      </c>
      <c r="I246" s="3">
        <v>30675</v>
      </c>
      <c r="J246" s="3">
        <f t="shared" si="8"/>
        <v>10.225</v>
      </c>
      <c r="K246" s="4" t="s">
        <v>2852</v>
      </c>
      <c r="L246" s="4" t="s">
        <v>3311</v>
      </c>
      <c r="M246" s="17" t="s">
        <v>2543</v>
      </c>
      <c r="N246" s="4" t="s">
        <v>3311</v>
      </c>
      <c r="O246" s="4"/>
      <c r="P246" s="4"/>
      <c r="Q246" s="6"/>
    </row>
    <row r="247" spans="1:17" s="2" customFormat="1" ht="90" customHeight="1" x14ac:dyDescent="0.3">
      <c r="A247" s="16">
        <v>20008</v>
      </c>
      <c r="B247" s="16">
        <v>246</v>
      </c>
      <c r="C247" s="4" t="s">
        <v>3312</v>
      </c>
      <c r="D247" s="4" t="s">
        <v>3313</v>
      </c>
      <c r="E247" s="4" t="s">
        <v>3314</v>
      </c>
      <c r="F247" s="4" t="s">
        <v>2935</v>
      </c>
      <c r="G247" s="3">
        <f t="shared" si="7"/>
        <v>41</v>
      </c>
      <c r="H247" s="3">
        <v>38266.68</v>
      </c>
      <c r="I247" s="3">
        <v>2733.32</v>
      </c>
      <c r="J247" s="3">
        <f t="shared" si="8"/>
        <v>38.266680000000001</v>
      </c>
      <c r="K247" s="4" t="s">
        <v>2852</v>
      </c>
      <c r="L247" s="4" t="s">
        <v>2961</v>
      </c>
      <c r="M247" s="17" t="s">
        <v>2543</v>
      </c>
      <c r="N247" s="4" t="s">
        <v>2961</v>
      </c>
      <c r="O247" s="4"/>
      <c r="P247" s="4"/>
      <c r="Q247" s="6"/>
    </row>
    <row r="248" spans="1:17" s="2" customFormat="1" ht="90" customHeight="1" x14ac:dyDescent="0.3">
      <c r="A248" s="16">
        <v>20009</v>
      </c>
      <c r="B248" s="16">
        <v>247</v>
      </c>
      <c r="C248" s="4" t="s">
        <v>3315</v>
      </c>
      <c r="D248" s="4" t="s">
        <v>3316</v>
      </c>
      <c r="E248" s="4" t="s">
        <v>3314</v>
      </c>
      <c r="F248" s="4" t="s">
        <v>2935</v>
      </c>
      <c r="G248" s="3">
        <f t="shared" si="7"/>
        <v>41</v>
      </c>
      <c r="H248" s="3">
        <v>38266.68</v>
      </c>
      <c r="I248" s="3">
        <v>2733.32</v>
      </c>
      <c r="J248" s="3">
        <f t="shared" si="8"/>
        <v>38.266680000000001</v>
      </c>
      <c r="K248" s="4" t="s">
        <v>2852</v>
      </c>
      <c r="L248" s="4" t="s">
        <v>2961</v>
      </c>
      <c r="M248" s="17" t="s">
        <v>2543</v>
      </c>
      <c r="N248" s="4" t="s">
        <v>2961</v>
      </c>
      <c r="O248" s="4"/>
      <c r="P248" s="4"/>
      <c r="Q248" s="6"/>
    </row>
    <row r="249" spans="1:17" s="2" customFormat="1" ht="90" customHeight="1" x14ac:dyDescent="0.3">
      <c r="A249" s="16">
        <v>20010</v>
      </c>
      <c r="B249" s="16">
        <v>248</v>
      </c>
      <c r="C249" s="4" t="s">
        <v>3317</v>
      </c>
      <c r="D249" s="4" t="s">
        <v>3196</v>
      </c>
      <c r="E249" s="4" t="s">
        <v>3318</v>
      </c>
      <c r="F249" s="4" t="s">
        <v>3319</v>
      </c>
      <c r="G249" s="3">
        <f t="shared" si="7"/>
        <v>41.76</v>
      </c>
      <c r="H249" s="3">
        <v>38512</v>
      </c>
      <c r="I249" s="3">
        <v>3248</v>
      </c>
      <c r="J249" s="3">
        <f t="shared" si="8"/>
        <v>38.512</v>
      </c>
      <c r="K249" s="4" t="s">
        <v>2852</v>
      </c>
      <c r="L249" s="4" t="s">
        <v>3014</v>
      </c>
      <c r="M249" s="17" t="s">
        <v>2543</v>
      </c>
      <c r="N249" s="4" t="s">
        <v>3014</v>
      </c>
      <c r="O249" s="4"/>
      <c r="P249" s="4"/>
      <c r="Q249" s="6"/>
    </row>
    <row r="250" spans="1:17" s="2" customFormat="1" ht="90" customHeight="1" x14ac:dyDescent="0.3">
      <c r="A250" s="16">
        <v>20011</v>
      </c>
      <c r="B250" s="16">
        <v>249</v>
      </c>
      <c r="C250" s="4" t="s">
        <v>3320</v>
      </c>
      <c r="D250" s="4" t="s">
        <v>3321</v>
      </c>
      <c r="E250" s="4" t="s">
        <v>3318</v>
      </c>
      <c r="F250" s="4" t="s">
        <v>3319</v>
      </c>
      <c r="G250" s="3">
        <f t="shared" si="7"/>
        <v>41.76</v>
      </c>
      <c r="H250" s="3">
        <v>38744</v>
      </c>
      <c r="I250" s="3">
        <v>3016</v>
      </c>
      <c r="J250" s="3">
        <f t="shared" si="8"/>
        <v>38.744</v>
      </c>
      <c r="K250" s="4" t="s">
        <v>2852</v>
      </c>
      <c r="L250" s="4" t="s">
        <v>3014</v>
      </c>
      <c r="M250" s="17" t="s">
        <v>2543</v>
      </c>
      <c r="N250" s="4" t="s">
        <v>3014</v>
      </c>
      <c r="O250" s="4"/>
      <c r="P250" s="4"/>
      <c r="Q250" s="6"/>
    </row>
    <row r="251" spans="1:17" s="2" customFormat="1" ht="90" customHeight="1" x14ac:dyDescent="0.3">
      <c r="A251" s="16">
        <v>20012</v>
      </c>
      <c r="B251" s="16">
        <v>250</v>
      </c>
      <c r="C251" s="4" t="s">
        <v>3322</v>
      </c>
      <c r="D251" s="4" t="s">
        <v>3323</v>
      </c>
      <c r="E251" s="4" t="s">
        <v>3324</v>
      </c>
      <c r="F251" s="4" t="s">
        <v>3319</v>
      </c>
      <c r="G251" s="3">
        <f t="shared" si="7"/>
        <v>45.488</v>
      </c>
      <c r="H251" s="3">
        <v>0</v>
      </c>
      <c r="I251" s="3">
        <v>45488</v>
      </c>
      <c r="J251" s="3">
        <f t="shared" si="8"/>
        <v>0</v>
      </c>
      <c r="K251" s="4" t="s">
        <v>2852</v>
      </c>
      <c r="L251" s="4" t="s">
        <v>3325</v>
      </c>
      <c r="M251" s="17" t="s">
        <v>2543</v>
      </c>
      <c r="N251" s="4" t="s">
        <v>3325</v>
      </c>
      <c r="O251" s="4"/>
      <c r="P251" s="4"/>
      <c r="Q251" s="6"/>
    </row>
    <row r="252" spans="1:17" s="2" customFormat="1" ht="90" customHeight="1" x14ac:dyDescent="0.3">
      <c r="A252" s="16">
        <v>20013</v>
      </c>
      <c r="B252" s="16">
        <v>251</v>
      </c>
      <c r="C252" s="4" t="s">
        <v>3326</v>
      </c>
      <c r="D252" s="4" t="s">
        <v>3327</v>
      </c>
      <c r="E252" s="4" t="s">
        <v>3324</v>
      </c>
      <c r="F252" s="4" t="s">
        <v>3319</v>
      </c>
      <c r="G252" s="3">
        <f t="shared" si="7"/>
        <v>45.488</v>
      </c>
      <c r="H252" s="3">
        <v>0</v>
      </c>
      <c r="I252" s="3">
        <v>45488</v>
      </c>
      <c r="J252" s="3">
        <f t="shared" si="8"/>
        <v>0</v>
      </c>
      <c r="K252" s="4" t="s">
        <v>2852</v>
      </c>
      <c r="L252" s="4" t="s">
        <v>3325</v>
      </c>
      <c r="M252" s="17" t="s">
        <v>2543</v>
      </c>
      <c r="N252" s="4" t="s">
        <v>3325</v>
      </c>
      <c r="O252" s="4"/>
      <c r="P252" s="4"/>
      <c r="Q252" s="6"/>
    </row>
    <row r="253" spans="1:17" s="2" customFormat="1" ht="90" customHeight="1" x14ac:dyDescent="0.3">
      <c r="A253" s="16">
        <v>20014</v>
      </c>
      <c r="B253" s="16">
        <v>252</v>
      </c>
      <c r="C253" s="4" t="s">
        <v>3328</v>
      </c>
      <c r="D253" s="4" t="s">
        <v>3329</v>
      </c>
      <c r="E253" s="4" t="s">
        <v>3330</v>
      </c>
      <c r="F253" s="4" t="s">
        <v>3319</v>
      </c>
      <c r="G253" s="3">
        <f t="shared" si="7"/>
        <v>70.024000000000001</v>
      </c>
      <c r="H253" s="3">
        <v>26842.41</v>
      </c>
      <c r="I253" s="3">
        <v>43181.59</v>
      </c>
      <c r="J253" s="3">
        <f t="shared" si="8"/>
        <v>26.842410000000001</v>
      </c>
      <c r="K253" s="4" t="s">
        <v>2852</v>
      </c>
      <c r="L253" s="4" t="s">
        <v>3194</v>
      </c>
      <c r="M253" s="17" t="s">
        <v>2543</v>
      </c>
      <c r="N253" s="4" t="s">
        <v>3194</v>
      </c>
      <c r="O253" s="4"/>
      <c r="P253" s="4"/>
      <c r="Q253" s="6"/>
    </row>
    <row r="254" spans="1:17" s="2" customFormat="1" ht="90" customHeight="1" x14ac:dyDescent="0.3">
      <c r="A254" s="16">
        <v>20015</v>
      </c>
      <c r="B254" s="16">
        <v>253</v>
      </c>
      <c r="C254" s="4" t="s">
        <v>3331</v>
      </c>
      <c r="D254" s="4" t="s">
        <v>3332</v>
      </c>
      <c r="E254" s="4" t="s">
        <v>3330</v>
      </c>
      <c r="F254" s="4" t="s">
        <v>3319</v>
      </c>
      <c r="G254" s="3">
        <f t="shared" si="7"/>
        <v>70.024000000000001</v>
      </c>
      <c r="H254" s="3">
        <v>26842.41</v>
      </c>
      <c r="I254" s="3">
        <v>43181.59</v>
      </c>
      <c r="J254" s="3">
        <f t="shared" si="8"/>
        <v>26.842410000000001</v>
      </c>
      <c r="K254" s="4" t="s">
        <v>2852</v>
      </c>
      <c r="L254" s="4" t="s">
        <v>3194</v>
      </c>
      <c r="M254" s="17" t="s">
        <v>2543</v>
      </c>
      <c r="N254" s="4" t="s">
        <v>3194</v>
      </c>
      <c r="O254" s="4"/>
      <c r="P254" s="4"/>
      <c r="Q254" s="6"/>
    </row>
    <row r="255" spans="1:17" s="2" customFormat="1" ht="90" customHeight="1" x14ac:dyDescent="0.3">
      <c r="A255" s="16">
        <v>20016</v>
      </c>
      <c r="B255" s="16">
        <v>254</v>
      </c>
      <c r="C255" s="4" t="s">
        <v>3333</v>
      </c>
      <c r="D255" s="4" t="s">
        <v>3334</v>
      </c>
      <c r="E255" s="4" t="s">
        <v>3335</v>
      </c>
      <c r="F255" s="4" t="s">
        <v>3319</v>
      </c>
      <c r="G255" s="3">
        <f t="shared" si="7"/>
        <v>52.250999999999998</v>
      </c>
      <c r="H255" s="3">
        <v>20029.55</v>
      </c>
      <c r="I255" s="3">
        <v>32221.45</v>
      </c>
      <c r="J255" s="3">
        <f t="shared" si="8"/>
        <v>20.02955</v>
      </c>
      <c r="K255" s="4" t="s">
        <v>2852</v>
      </c>
      <c r="L255" s="4" t="s">
        <v>3194</v>
      </c>
      <c r="M255" s="17" t="s">
        <v>2543</v>
      </c>
      <c r="N255" s="4" t="s">
        <v>3194</v>
      </c>
      <c r="O255" s="4"/>
      <c r="P255" s="4"/>
      <c r="Q255" s="6"/>
    </row>
    <row r="256" spans="1:17" s="2" customFormat="1" ht="90" customHeight="1" x14ac:dyDescent="0.3">
      <c r="A256" s="16">
        <v>20017</v>
      </c>
      <c r="B256" s="16">
        <v>255</v>
      </c>
      <c r="C256" s="4" t="s">
        <v>3336</v>
      </c>
      <c r="D256" s="4" t="s">
        <v>3337</v>
      </c>
      <c r="E256" s="4" t="s">
        <v>3335</v>
      </c>
      <c r="F256" s="4" t="s">
        <v>3319</v>
      </c>
      <c r="G256" s="3">
        <f t="shared" si="7"/>
        <v>52.250999999999998</v>
      </c>
      <c r="H256" s="3">
        <v>20029.55</v>
      </c>
      <c r="I256" s="3">
        <v>32221.45</v>
      </c>
      <c r="J256" s="3">
        <f t="shared" si="8"/>
        <v>20.02955</v>
      </c>
      <c r="K256" s="4" t="s">
        <v>2852</v>
      </c>
      <c r="L256" s="4" t="s">
        <v>3194</v>
      </c>
      <c r="M256" s="17" t="s">
        <v>2543</v>
      </c>
      <c r="N256" s="4" t="s">
        <v>3194</v>
      </c>
      <c r="O256" s="4"/>
      <c r="P256" s="4"/>
      <c r="Q256" s="6"/>
    </row>
    <row r="257" spans="1:17" s="2" customFormat="1" ht="90" customHeight="1" x14ac:dyDescent="0.3">
      <c r="A257" s="16">
        <v>20018</v>
      </c>
      <c r="B257" s="16">
        <v>256</v>
      </c>
      <c r="C257" s="4" t="s">
        <v>3338</v>
      </c>
      <c r="D257" s="4" t="s">
        <v>3339</v>
      </c>
      <c r="E257" s="4" t="s">
        <v>3340</v>
      </c>
      <c r="F257" s="4" t="s">
        <v>3341</v>
      </c>
      <c r="G257" s="3">
        <f t="shared" si="7"/>
        <v>99</v>
      </c>
      <c r="H257" s="3">
        <v>75900</v>
      </c>
      <c r="I257" s="3">
        <v>23100</v>
      </c>
      <c r="J257" s="3">
        <f t="shared" si="8"/>
        <v>75.900000000000006</v>
      </c>
      <c r="K257" s="4" t="s">
        <v>2852</v>
      </c>
      <c r="L257" s="4" t="s">
        <v>3342</v>
      </c>
      <c r="M257" s="17" t="s">
        <v>2543</v>
      </c>
      <c r="N257" s="4" t="s">
        <v>3342</v>
      </c>
      <c r="O257" s="4"/>
      <c r="P257" s="4"/>
      <c r="Q257" s="6"/>
    </row>
    <row r="258" spans="1:17" s="2" customFormat="1" ht="90" customHeight="1" x14ac:dyDescent="0.3">
      <c r="A258" s="16">
        <v>20019</v>
      </c>
      <c r="B258" s="16">
        <v>257</v>
      </c>
      <c r="C258" s="4" t="s">
        <v>3343</v>
      </c>
      <c r="D258" s="4" t="s">
        <v>3344</v>
      </c>
      <c r="E258" s="4" t="s">
        <v>3345</v>
      </c>
      <c r="F258" s="4" t="s">
        <v>3319</v>
      </c>
      <c r="G258" s="3">
        <f t="shared" ref="G258:G321" si="9">(H258+I258)/1000</f>
        <v>66.989999999999995</v>
      </c>
      <c r="H258" s="3">
        <v>66192.5</v>
      </c>
      <c r="I258" s="3">
        <v>797.5</v>
      </c>
      <c r="J258" s="3">
        <f t="shared" si="8"/>
        <v>66.192499999999995</v>
      </c>
      <c r="K258" s="4" t="s">
        <v>2852</v>
      </c>
      <c r="L258" s="4" t="s">
        <v>3346</v>
      </c>
      <c r="M258" s="17" t="s">
        <v>2543</v>
      </c>
      <c r="N258" s="4" t="s">
        <v>3346</v>
      </c>
      <c r="O258" s="4"/>
      <c r="P258" s="4"/>
      <c r="Q258" s="6"/>
    </row>
    <row r="259" spans="1:17" s="2" customFormat="1" ht="90" customHeight="1" x14ac:dyDescent="0.3">
      <c r="A259" s="16">
        <v>20020</v>
      </c>
      <c r="B259" s="16">
        <v>258</v>
      </c>
      <c r="C259" s="4" t="s">
        <v>3347</v>
      </c>
      <c r="D259" s="4" t="s">
        <v>3348</v>
      </c>
      <c r="E259" s="4" t="s">
        <v>3349</v>
      </c>
      <c r="F259" s="4" t="s">
        <v>3319</v>
      </c>
      <c r="G259" s="3">
        <f t="shared" si="9"/>
        <v>43.9</v>
      </c>
      <c r="H259" s="3">
        <v>0</v>
      </c>
      <c r="I259" s="3">
        <v>43900</v>
      </c>
      <c r="J259" s="3">
        <f t="shared" si="8"/>
        <v>0</v>
      </c>
      <c r="K259" s="4" t="s">
        <v>2852</v>
      </c>
      <c r="L259" s="4" t="s">
        <v>3325</v>
      </c>
      <c r="M259" s="17" t="s">
        <v>2543</v>
      </c>
      <c r="N259" s="4" t="s">
        <v>3325</v>
      </c>
      <c r="O259" s="4"/>
      <c r="P259" s="4"/>
      <c r="Q259" s="6"/>
    </row>
    <row r="260" spans="1:17" s="2" customFormat="1" ht="90" customHeight="1" x14ac:dyDescent="0.3">
      <c r="A260" s="16">
        <v>20021</v>
      </c>
      <c r="B260" s="16">
        <v>259</v>
      </c>
      <c r="C260" s="4" t="s">
        <v>3350</v>
      </c>
      <c r="D260" s="4" t="s">
        <v>3351</v>
      </c>
      <c r="E260" s="4" t="s">
        <v>3349</v>
      </c>
      <c r="F260" s="4" t="s">
        <v>3319</v>
      </c>
      <c r="G260" s="3">
        <f t="shared" si="9"/>
        <v>44.908000000000001</v>
      </c>
      <c r="H260" s="3">
        <v>0</v>
      </c>
      <c r="I260" s="3">
        <v>44908</v>
      </c>
      <c r="J260" s="3">
        <f t="shared" si="8"/>
        <v>0</v>
      </c>
      <c r="K260" s="4" t="s">
        <v>2852</v>
      </c>
      <c r="L260" s="4" t="s">
        <v>3325</v>
      </c>
      <c r="M260" s="17" t="s">
        <v>2543</v>
      </c>
      <c r="N260" s="4" t="s">
        <v>3325</v>
      </c>
      <c r="O260" s="4"/>
      <c r="P260" s="4"/>
      <c r="Q260" s="6"/>
    </row>
    <row r="261" spans="1:17" s="2" customFormat="1" ht="90" customHeight="1" x14ac:dyDescent="0.3">
      <c r="A261" s="16">
        <v>20022</v>
      </c>
      <c r="B261" s="16">
        <v>260</v>
      </c>
      <c r="C261" s="4" t="s">
        <v>3352</v>
      </c>
      <c r="D261" s="4" t="s">
        <v>3353</v>
      </c>
      <c r="E261" s="4" t="s">
        <v>3349</v>
      </c>
      <c r="F261" s="4" t="s">
        <v>3319</v>
      </c>
      <c r="G261" s="3">
        <f t="shared" si="9"/>
        <v>44.908000000000001</v>
      </c>
      <c r="H261" s="3">
        <v>0</v>
      </c>
      <c r="I261" s="3">
        <v>44908</v>
      </c>
      <c r="J261" s="3">
        <f t="shared" si="8"/>
        <v>0</v>
      </c>
      <c r="K261" s="4" t="s">
        <v>2852</v>
      </c>
      <c r="L261" s="4" t="s">
        <v>3325</v>
      </c>
      <c r="M261" s="17" t="s">
        <v>2543</v>
      </c>
      <c r="N261" s="4" t="s">
        <v>3325</v>
      </c>
      <c r="O261" s="4"/>
      <c r="P261" s="4"/>
      <c r="Q261" s="6"/>
    </row>
    <row r="262" spans="1:17" s="2" customFormat="1" ht="90" customHeight="1" x14ac:dyDescent="0.3">
      <c r="A262" s="16">
        <v>20023</v>
      </c>
      <c r="B262" s="16">
        <v>261</v>
      </c>
      <c r="C262" s="4" t="s">
        <v>3354</v>
      </c>
      <c r="D262" s="4" t="s">
        <v>3355</v>
      </c>
      <c r="E262" s="4" t="s">
        <v>3356</v>
      </c>
      <c r="F262" s="4" t="s">
        <v>2927</v>
      </c>
      <c r="G262" s="3">
        <f t="shared" si="9"/>
        <v>65</v>
      </c>
      <c r="H262" s="3">
        <v>0</v>
      </c>
      <c r="I262" s="3">
        <v>65000</v>
      </c>
      <c r="J262" s="3">
        <f t="shared" ref="J262:J325" si="10">H262/1000</f>
        <v>0</v>
      </c>
      <c r="K262" s="4" t="s">
        <v>2852</v>
      </c>
      <c r="L262" s="4" t="s">
        <v>3357</v>
      </c>
      <c r="M262" s="17" t="s">
        <v>2543</v>
      </c>
      <c r="N262" s="4" t="s">
        <v>3357</v>
      </c>
      <c r="O262" s="4"/>
      <c r="P262" s="4"/>
      <c r="Q262" s="6"/>
    </row>
    <row r="263" spans="1:17" s="2" customFormat="1" ht="90" customHeight="1" x14ac:dyDescent="0.3">
      <c r="A263" s="16">
        <v>20024</v>
      </c>
      <c r="B263" s="16">
        <v>262</v>
      </c>
      <c r="C263" s="4" t="s">
        <v>3358</v>
      </c>
      <c r="D263" s="4" t="s">
        <v>3146</v>
      </c>
      <c r="E263" s="4" t="s">
        <v>3359</v>
      </c>
      <c r="F263" s="4" t="s">
        <v>3360</v>
      </c>
      <c r="G263" s="3">
        <f t="shared" si="9"/>
        <v>65</v>
      </c>
      <c r="H263" s="3">
        <v>51071.42</v>
      </c>
      <c r="I263" s="3">
        <v>13928.58</v>
      </c>
      <c r="J263" s="3">
        <f t="shared" si="10"/>
        <v>51.071419999999996</v>
      </c>
      <c r="K263" s="4" t="s">
        <v>2852</v>
      </c>
      <c r="L263" s="4" t="s">
        <v>3361</v>
      </c>
      <c r="M263" s="17" t="s">
        <v>2543</v>
      </c>
      <c r="N263" s="4" t="s">
        <v>3361</v>
      </c>
      <c r="O263" s="4"/>
      <c r="P263" s="4"/>
      <c r="Q263" s="6"/>
    </row>
    <row r="264" spans="1:17" s="2" customFormat="1" ht="90" customHeight="1" x14ac:dyDescent="0.3">
      <c r="A264" s="16">
        <v>20025</v>
      </c>
      <c r="B264" s="16">
        <v>263</v>
      </c>
      <c r="C264" s="4" t="s">
        <v>3362</v>
      </c>
      <c r="D264" s="4" t="s">
        <v>3363</v>
      </c>
      <c r="E264" s="4" t="s">
        <v>3364</v>
      </c>
      <c r="F264" s="4" t="s">
        <v>3360</v>
      </c>
      <c r="G264" s="3">
        <f t="shared" si="9"/>
        <v>118.25960000000001</v>
      </c>
      <c r="H264" s="3">
        <v>11263</v>
      </c>
      <c r="I264" s="3">
        <v>106996.6</v>
      </c>
      <c r="J264" s="3">
        <f t="shared" si="10"/>
        <v>11.263</v>
      </c>
      <c r="K264" s="4" t="s">
        <v>2852</v>
      </c>
      <c r="L264" s="4" t="s">
        <v>3365</v>
      </c>
      <c r="M264" s="17" t="s">
        <v>2543</v>
      </c>
      <c r="N264" s="4" t="s">
        <v>3365</v>
      </c>
      <c r="O264" s="4"/>
      <c r="P264" s="4"/>
      <c r="Q264" s="6"/>
    </row>
    <row r="265" spans="1:17" s="2" customFormat="1" ht="90" customHeight="1" x14ac:dyDescent="0.3">
      <c r="A265" s="16">
        <v>20026</v>
      </c>
      <c r="B265" s="16">
        <v>264</v>
      </c>
      <c r="C265" s="4" t="s">
        <v>3366</v>
      </c>
      <c r="D265" s="4" t="s">
        <v>3367</v>
      </c>
      <c r="E265" s="4" t="s">
        <v>3368</v>
      </c>
      <c r="F265" s="4" t="s">
        <v>3360</v>
      </c>
      <c r="G265" s="3">
        <f t="shared" si="9"/>
        <v>64</v>
      </c>
      <c r="H265" s="3">
        <v>48762</v>
      </c>
      <c r="I265" s="3">
        <v>15238</v>
      </c>
      <c r="J265" s="3">
        <f t="shared" si="10"/>
        <v>48.762</v>
      </c>
      <c r="K265" s="4" t="s">
        <v>2852</v>
      </c>
      <c r="L265" s="4" t="s">
        <v>3369</v>
      </c>
      <c r="M265" s="17" t="s">
        <v>2543</v>
      </c>
      <c r="N265" s="4" t="s">
        <v>3369</v>
      </c>
      <c r="O265" s="4"/>
      <c r="P265" s="4"/>
      <c r="Q265" s="6"/>
    </row>
    <row r="266" spans="1:17" s="2" customFormat="1" ht="90" customHeight="1" x14ac:dyDescent="0.3">
      <c r="A266" s="16">
        <v>20027</v>
      </c>
      <c r="B266" s="16">
        <v>265</v>
      </c>
      <c r="C266" s="4" t="s">
        <v>3370</v>
      </c>
      <c r="D266" s="4" t="s">
        <v>3371</v>
      </c>
      <c r="E266" s="4" t="s">
        <v>3372</v>
      </c>
      <c r="F266" s="4" t="s">
        <v>3360</v>
      </c>
      <c r="G266" s="3">
        <f t="shared" si="9"/>
        <v>65</v>
      </c>
      <c r="H266" s="3">
        <v>49523.8</v>
      </c>
      <c r="I266" s="3">
        <v>15476.2</v>
      </c>
      <c r="J266" s="3">
        <f t="shared" si="10"/>
        <v>49.523800000000001</v>
      </c>
      <c r="K266" s="4" t="s">
        <v>2852</v>
      </c>
      <c r="L266" s="4" t="s">
        <v>3373</v>
      </c>
      <c r="M266" s="17" t="s">
        <v>2543</v>
      </c>
      <c r="N266" s="4" t="s">
        <v>3373</v>
      </c>
      <c r="O266" s="4"/>
      <c r="P266" s="4"/>
      <c r="Q266" s="6"/>
    </row>
    <row r="267" spans="1:17" s="2" customFormat="1" ht="90" customHeight="1" x14ac:dyDescent="0.3">
      <c r="A267" s="16">
        <v>20028</v>
      </c>
      <c r="B267" s="16">
        <v>266</v>
      </c>
      <c r="C267" s="4" t="s">
        <v>3374</v>
      </c>
      <c r="D267" s="4" t="s">
        <v>3375</v>
      </c>
      <c r="E267" s="4" t="s">
        <v>3376</v>
      </c>
      <c r="F267" s="4" t="s">
        <v>3360</v>
      </c>
      <c r="G267" s="3">
        <f t="shared" si="9"/>
        <v>76.16</v>
      </c>
      <c r="H267" s="3">
        <v>76160</v>
      </c>
      <c r="I267" s="3">
        <v>0</v>
      </c>
      <c r="J267" s="3">
        <f t="shared" si="10"/>
        <v>76.16</v>
      </c>
      <c r="K267" s="4" t="s">
        <v>2852</v>
      </c>
      <c r="L267" s="4" t="s">
        <v>3377</v>
      </c>
      <c r="M267" s="17" t="s">
        <v>2543</v>
      </c>
      <c r="N267" s="4" t="s">
        <v>3377</v>
      </c>
      <c r="O267" s="4"/>
      <c r="P267" s="4"/>
      <c r="Q267" s="6"/>
    </row>
    <row r="268" spans="1:17" s="2" customFormat="1" ht="90" customHeight="1" x14ac:dyDescent="0.3">
      <c r="A268" s="16">
        <v>20029</v>
      </c>
      <c r="B268" s="16">
        <v>267</v>
      </c>
      <c r="C268" s="4" t="s">
        <v>3378</v>
      </c>
      <c r="D268" s="4" t="s">
        <v>3379</v>
      </c>
      <c r="E268" s="4" t="s">
        <v>3380</v>
      </c>
      <c r="F268" s="4" t="s">
        <v>3360</v>
      </c>
      <c r="G268" s="3">
        <f t="shared" si="9"/>
        <v>65</v>
      </c>
      <c r="H268" s="3">
        <v>49523.8</v>
      </c>
      <c r="I268" s="3">
        <v>15476.2</v>
      </c>
      <c r="J268" s="3">
        <f t="shared" si="10"/>
        <v>49.523800000000001</v>
      </c>
      <c r="K268" s="4" t="s">
        <v>2852</v>
      </c>
      <c r="L268" s="4" t="s">
        <v>3381</v>
      </c>
      <c r="M268" s="17" t="s">
        <v>2543</v>
      </c>
      <c r="N268" s="4" t="s">
        <v>3381</v>
      </c>
      <c r="O268" s="4"/>
      <c r="P268" s="4"/>
      <c r="Q268" s="6"/>
    </row>
    <row r="269" spans="1:17" s="2" customFormat="1" ht="90" customHeight="1" x14ac:dyDescent="0.3">
      <c r="A269" s="16">
        <v>20030</v>
      </c>
      <c r="B269" s="16">
        <v>268</v>
      </c>
      <c r="C269" s="4" t="s">
        <v>3382</v>
      </c>
      <c r="D269" s="4" t="s">
        <v>3383</v>
      </c>
      <c r="E269" s="4" t="s">
        <v>3380</v>
      </c>
      <c r="F269" s="4" t="s">
        <v>3360</v>
      </c>
      <c r="G269" s="3">
        <f t="shared" si="9"/>
        <v>65</v>
      </c>
      <c r="H269" s="3">
        <v>49523.8</v>
      </c>
      <c r="I269" s="3">
        <v>15476.2</v>
      </c>
      <c r="J269" s="3">
        <f t="shared" si="10"/>
        <v>49.523800000000001</v>
      </c>
      <c r="K269" s="4" t="s">
        <v>2852</v>
      </c>
      <c r="L269" s="4" t="s">
        <v>3384</v>
      </c>
      <c r="M269" s="17" t="s">
        <v>2543</v>
      </c>
      <c r="N269" s="4" t="s">
        <v>3384</v>
      </c>
      <c r="O269" s="4"/>
      <c r="P269" s="4"/>
      <c r="Q269" s="6"/>
    </row>
    <row r="270" spans="1:17" s="2" customFormat="1" ht="90" customHeight="1" x14ac:dyDescent="0.3">
      <c r="A270" s="16">
        <v>20031</v>
      </c>
      <c r="B270" s="16">
        <v>269</v>
      </c>
      <c r="C270" s="4" t="s">
        <v>3385</v>
      </c>
      <c r="D270" s="4" t="s">
        <v>3386</v>
      </c>
      <c r="E270" s="4" t="s">
        <v>3387</v>
      </c>
      <c r="F270" s="4" t="s">
        <v>3360</v>
      </c>
      <c r="G270" s="3">
        <f t="shared" si="9"/>
        <v>64</v>
      </c>
      <c r="H270" s="3">
        <v>48762</v>
      </c>
      <c r="I270" s="3">
        <v>15238</v>
      </c>
      <c r="J270" s="3">
        <f t="shared" si="10"/>
        <v>48.762</v>
      </c>
      <c r="K270" s="4" t="s">
        <v>2852</v>
      </c>
      <c r="L270" s="4" t="s">
        <v>3388</v>
      </c>
      <c r="M270" s="17" t="s">
        <v>2543</v>
      </c>
      <c r="N270" s="4" t="s">
        <v>3388</v>
      </c>
      <c r="O270" s="4"/>
      <c r="P270" s="4"/>
      <c r="Q270" s="6"/>
    </row>
    <row r="271" spans="1:17" s="2" customFormat="1" ht="90" customHeight="1" x14ac:dyDescent="0.3">
      <c r="A271" s="16">
        <v>20032</v>
      </c>
      <c r="B271" s="16">
        <v>270</v>
      </c>
      <c r="C271" s="4" t="s">
        <v>3389</v>
      </c>
      <c r="D271" s="4" t="s">
        <v>3371</v>
      </c>
      <c r="E271" s="4" t="s">
        <v>3387</v>
      </c>
      <c r="F271" s="4" t="s">
        <v>3360</v>
      </c>
      <c r="G271" s="3">
        <f t="shared" si="9"/>
        <v>64</v>
      </c>
      <c r="H271" s="3">
        <v>48762</v>
      </c>
      <c r="I271" s="3">
        <v>15238</v>
      </c>
      <c r="J271" s="3">
        <f t="shared" si="10"/>
        <v>48.762</v>
      </c>
      <c r="K271" s="4" t="s">
        <v>2852</v>
      </c>
      <c r="L271" s="4" t="s">
        <v>3390</v>
      </c>
      <c r="M271" s="17" t="s">
        <v>2543</v>
      </c>
      <c r="N271" s="4" t="s">
        <v>3390</v>
      </c>
      <c r="O271" s="4"/>
      <c r="P271" s="4"/>
      <c r="Q271" s="6"/>
    </row>
    <row r="272" spans="1:17" s="2" customFormat="1" ht="90" customHeight="1" x14ac:dyDescent="0.3">
      <c r="A272" s="16">
        <v>20033</v>
      </c>
      <c r="B272" s="16">
        <v>271</v>
      </c>
      <c r="C272" s="4" t="s">
        <v>3391</v>
      </c>
      <c r="D272" s="4" t="s">
        <v>3392</v>
      </c>
      <c r="E272" s="4" t="s">
        <v>3387</v>
      </c>
      <c r="F272" s="4" t="s">
        <v>3360</v>
      </c>
      <c r="G272" s="3">
        <f t="shared" si="9"/>
        <v>64</v>
      </c>
      <c r="H272" s="3">
        <v>48000.1</v>
      </c>
      <c r="I272" s="3">
        <v>15999.9</v>
      </c>
      <c r="J272" s="3">
        <f t="shared" si="10"/>
        <v>48.000099999999996</v>
      </c>
      <c r="K272" s="4" t="s">
        <v>2852</v>
      </c>
      <c r="L272" s="4" t="s">
        <v>3393</v>
      </c>
      <c r="M272" s="17" t="s">
        <v>2543</v>
      </c>
      <c r="N272" s="4" t="s">
        <v>3393</v>
      </c>
      <c r="O272" s="4"/>
      <c r="P272" s="4"/>
      <c r="Q272" s="6"/>
    </row>
    <row r="273" spans="1:17" s="2" customFormat="1" ht="90" customHeight="1" x14ac:dyDescent="0.3">
      <c r="A273" s="16">
        <v>20034</v>
      </c>
      <c r="B273" s="16">
        <v>272</v>
      </c>
      <c r="C273" s="4" t="s">
        <v>3394</v>
      </c>
      <c r="D273" s="4" t="s">
        <v>3395</v>
      </c>
      <c r="E273" s="4" t="s">
        <v>3387</v>
      </c>
      <c r="F273" s="4" t="s">
        <v>3360</v>
      </c>
      <c r="G273" s="3">
        <f t="shared" si="9"/>
        <v>64</v>
      </c>
      <c r="H273" s="3">
        <v>48762</v>
      </c>
      <c r="I273" s="3">
        <v>15238</v>
      </c>
      <c r="J273" s="3">
        <f t="shared" si="10"/>
        <v>48.762</v>
      </c>
      <c r="K273" s="4" t="s">
        <v>2852</v>
      </c>
      <c r="L273" s="4" t="s">
        <v>3396</v>
      </c>
      <c r="M273" s="17" t="s">
        <v>2543</v>
      </c>
      <c r="N273" s="4" t="s">
        <v>3396</v>
      </c>
      <c r="O273" s="4"/>
      <c r="P273" s="4"/>
      <c r="Q273" s="6"/>
    </row>
    <row r="274" spans="1:17" s="2" customFormat="1" ht="90" customHeight="1" x14ac:dyDescent="0.3">
      <c r="A274" s="16">
        <v>20035</v>
      </c>
      <c r="B274" s="16">
        <v>273</v>
      </c>
      <c r="C274" s="4" t="s">
        <v>3397</v>
      </c>
      <c r="D274" s="4" t="s">
        <v>3398</v>
      </c>
      <c r="E274" s="4" t="s">
        <v>3387</v>
      </c>
      <c r="F274" s="4" t="s">
        <v>3360</v>
      </c>
      <c r="G274" s="3">
        <f t="shared" si="9"/>
        <v>64</v>
      </c>
      <c r="H274" s="3">
        <v>26666.62</v>
      </c>
      <c r="I274" s="3">
        <v>37333.379999999997</v>
      </c>
      <c r="J274" s="3">
        <f t="shared" si="10"/>
        <v>26.666619999999998</v>
      </c>
      <c r="K274" s="4" t="s">
        <v>2852</v>
      </c>
      <c r="L274" s="4" t="s">
        <v>3399</v>
      </c>
      <c r="M274" s="17" t="s">
        <v>2543</v>
      </c>
      <c r="N274" s="4" t="s">
        <v>3399</v>
      </c>
      <c r="O274" s="4"/>
      <c r="P274" s="4"/>
      <c r="Q274" s="6"/>
    </row>
    <row r="275" spans="1:17" s="2" customFormat="1" ht="90" customHeight="1" x14ac:dyDescent="0.3">
      <c r="A275" s="16">
        <v>20036</v>
      </c>
      <c r="B275" s="16">
        <v>274</v>
      </c>
      <c r="C275" s="4" t="s">
        <v>3400</v>
      </c>
      <c r="D275" s="4" t="s">
        <v>3392</v>
      </c>
      <c r="E275" s="4" t="s">
        <v>3387</v>
      </c>
      <c r="F275" s="4" t="s">
        <v>3360</v>
      </c>
      <c r="G275" s="3">
        <f t="shared" si="9"/>
        <v>65</v>
      </c>
      <c r="H275" s="3">
        <v>49523.8</v>
      </c>
      <c r="I275" s="3">
        <v>15476.2</v>
      </c>
      <c r="J275" s="3">
        <f t="shared" si="10"/>
        <v>49.523800000000001</v>
      </c>
      <c r="K275" s="4" t="s">
        <v>2852</v>
      </c>
      <c r="L275" s="4" t="s">
        <v>3401</v>
      </c>
      <c r="M275" s="17" t="s">
        <v>2543</v>
      </c>
      <c r="N275" s="4" t="s">
        <v>3401</v>
      </c>
      <c r="O275" s="4"/>
      <c r="P275" s="4"/>
      <c r="Q275" s="6"/>
    </row>
    <row r="276" spans="1:17" s="2" customFormat="1" ht="90" customHeight="1" x14ac:dyDescent="0.3">
      <c r="A276" s="16">
        <v>20037</v>
      </c>
      <c r="B276" s="16">
        <v>275</v>
      </c>
      <c r="C276" s="4" t="s">
        <v>3402</v>
      </c>
      <c r="D276" s="4" t="s">
        <v>3403</v>
      </c>
      <c r="E276" s="4" t="s">
        <v>3387</v>
      </c>
      <c r="F276" s="4" t="s">
        <v>3360</v>
      </c>
      <c r="G276" s="3">
        <f t="shared" si="9"/>
        <v>65</v>
      </c>
      <c r="H276" s="3">
        <v>49523.8</v>
      </c>
      <c r="I276" s="3">
        <v>15476.2</v>
      </c>
      <c r="J276" s="3">
        <f t="shared" si="10"/>
        <v>49.523800000000001</v>
      </c>
      <c r="K276" s="4" t="s">
        <v>2852</v>
      </c>
      <c r="L276" s="4" t="s">
        <v>3404</v>
      </c>
      <c r="M276" s="17" t="s">
        <v>2543</v>
      </c>
      <c r="N276" s="4" t="s">
        <v>3404</v>
      </c>
      <c r="O276" s="4"/>
      <c r="P276" s="4"/>
      <c r="Q276" s="6"/>
    </row>
    <row r="277" spans="1:17" s="2" customFormat="1" ht="90" customHeight="1" x14ac:dyDescent="0.3">
      <c r="A277" s="16">
        <v>20038</v>
      </c>
      <c r="B277" s="16">
        <v>276</v>
      </c>
      <c r="C277" s="4" t="s">
        <v>3405</v>
      </c>
      <c r="D277" s="4" t="s">
        <v>3406</v>
      </c>
      <c r="E277" s="4" t="s">
        <v>3407</v>
      </c>
      <c r="F277" s="4" t="s">
        <v>3360</v>
      </c>
      <c r="G277" s="3">
        <f t="shared" si="9"/>
        <v>64</v>
      </c>
      <c r="H277" s="3">
        <v>48000</v>
      </c>
      <c r="I277" s="3">
        <v>16000</v>
      </c>
      <c r="J277" s="3">
        <f t="shared" si="10"/>
        <v>48</v>
      </c>
      <c r="K277" s="4" t="s">
        <v>2852</v>
      </c>
      <c r="L277" s="4" t="s">
        <v>3342</v>
      </c>
      <c r="M277" s="17" t="s">
        <v>2543</v>
      </c>
      <c r="N277" s="4" t="s">
        <v>3342</v>
      </c>
      <c r="O277" s="4"/>
      <c r="P277" s="4"/>
      <c r="Q277" s="6"/>
    </row>
    <row r="278" spans="1:17" s="2" customFormat="1" ht="90" customHeight="1" x14ac:dyDescent="0.3">
      <c r="A278" s="16">
        <v>20039</v>
      </c>
      <c r="B278" s="16">
        <v>277</v>
      </c>
      <c r="C278" s="4" t="s">
        <v>3408</v>
      </c>
      <c r="D278" s="4" t="s">
        <v>3409</v>
      </c>
      <c r="E278" s="4" t="s">
        <v>3407</v>
      </c>
      <c r="F278" s="4" t="s">
        <v>3360</v>
      </c>
      <c r="G278" s="3">
        <f t="shared" si="9"/>
        <v>65</v>
      </c>
      <c r="H278" s="3">
        <v>49523.8</v>
      </c>
      <c r="I278" s="3">
        <v>15476.2</v>
      </c>
      <c r="J278" s="3">
        <f t="shared" si="10"/>
        <v>49.523800000000001</v>
      </c>
      <c r="K278" s="4" t="s">
        <v>2852</v>
      </c>
      <c r="L278" s="4" t="s">
        <v>3410</v>
      </c>
      <c r="M278" s="17" t="s">
        <v>2543</v>
      </c>
      <c r="N278" s="4" t="s">
        <v>3410</v>
      </c>
      <c r="O278" s="4"/>
      <c r="P278" s="4"/>
      <c r="Q278" s="6"/>
    </row>
    <row r="279" spans="1:17" s="2" customFormat="1" ht="90" customHeight="1" x14ac:dyDescent="0.3">
      <c r="A279" s="16">
        <v>20040</v>
      </c>
      <c r="B279" s="16">
        <v>278</v>
      </c>
      <c r="C279" s="4" t="s">
        <v>3411</v>
      </c>
      <c r="D279" s="4" t="s">
        <v>3412</v>
      </c>
      <c r="E279" s="4" t="s">
        <v>3413</v>
      </c>
      <c r="F279" s="4" t="s">
        <v>3360</v>
      </c>
      <c r="G279" s="3">
        <f t="shared" si="9"/>
        <v>42.484000000000002</v>
      </c>
      <c r="H279" s="3">
        <v>24164.46</v>
      </c>
      <c r="I279" s="3">
        <v>18319.54</v>
      </c>
      <c r="J279" s="3">
        <f t="shared" si="10"/>
        <v>24.164459999999998</v>
      </c>
      <c r="K279" s="4" t="s">
        <v>2852</v>
      </c>
      <c r="L279" s="4" t="s">
        <v>3414</v>
      </c>
      <c r="M279" s="17" t="s">
        <v>2543</v>
      </c>
      <c r="N279" s="4" t="s">
        <v>3414</v>
      </c>
      <c r="O279" s="4"/>
      <c r="P279" s="4"/>
      <c r="Q279" s="6"/>
    </row>
    <row r="280" spans="1:17" s="2" customFormat="1" ht="90" customHeight="1" x14ac:dyDescent="0.3">
      <c r="A280" s="16">
        <v>20041</v>
      </c>
      <c r="B280" s="16">
        <v>279</v>
      </c>
      <c r="C280" s="4" t="s">
        <v>3415</v>
      </c>
      <c r="D280" s="4" t="s">
        <v>3416</v>
      </c>
      <c r="E280" s="4" t="s">
        <v>3417</v>
      </c>
      <c r="F280" s="4" t="s">
        <v>3360</v>
      </c>
      <c r="G280" s="3">
        <f t="shared" si="9"/>
        <v>42.484000000000002</v>
      </c>
      <c r="H280" s="3">
        <v>24164.46</v>
      </c>
      <c r="I280" s="3">
        <v>18319.54</v>
      </c>
      <c r="J280" s="3">
        <f t="shared" si="10"/>
        <v>24.164459999999998</v>
      </c>
      <c r="K280" s="4" t="s">
        <v>2852</v>
      </c>
      <c r="L280" s="4" t="s">
        <v>3414</v>
      </c>
      <c r="M280" s="17" t="s">
        <v>2543</v>
      </c>
      <c r="N280" s="4" t="s">
        <v>3414</v>
      </c>
      <c r="O280" s="4"/>
      <c r="P280" s="4"/>
      <c r="Q280" s="6"/>
    </row>
    <row r="281" spans="1:17" s="2" customFormat="1" ht="90" customHeight="1" x14ac:dyDescent="0.3">
      <c r="A281" s="16">
        <v>20042</v>
      </c>
      <c r="B281" s="16">
        <v>280</v>
      </c>
      <c r="C281" s="4" t="s">
        <v>3418</v>
      </c>
      <c r="D281" s="4" t="s">
        <v>3419</v>
      </c>
      <c r="E281" s="4" t="s">
        <v>3420</v>
      </c>
      <c r="F281" s="4" t="s">
        <v>2927</v>
      </c>
      <c r="G281" s="3">
        <f t="shared" si="9"/>
        <v>43</v>
      </c>
      <c r="H281" s="3">
        <v>30886.99</v>
      </c>
      <c r="I281" s="3">
        <v>12113.01</v>
      </c>
      <c r="J281" s="3">
        <f t="shared" si="10"/>
        <v>30.886990000000001</v>
      </c>
      <c r="K281" s="4" t="s">
        <v>2852</v>
      </c>
      <c r="L281" s="4" t="s">
        <v>3414</v>
      </c>
      <c r="M281" s="17" t="s">
        <v>2543</v>
      </c>
      <c r="N281" s="4" t="s">
        <v>3414</v>
      </c>
      <c r="O281" s="4"/>
      <c r="P281" s="4"/>
      <c r="Q281" s="6"/>
    </row>
    <row r="282" spans="1:17" s="2" customFormat="1" ht="90" customHeight="1" x14ac:dyDescent="0.3">
      <c r="A282" s="16">
        <v>20043</v>
      </c>
      <c r="B282" s="16">
        <v>281</v>
      </c>
      <c r="C282" s="4" t="s">
        <v>3421</v>
      </c>
      <c r="D282" s="4" t="s">
        <v>3422</v>
      </c>
      <c r="E282" s="4" t="s">
        <v>3423</v>
      </c>
      <c r="F282" s="4" t="s">
        <v>3424</v>
      </c>
      <c r="G282" s="3">
        <f t="shared" si="9"/>
        <v>63.231929999999998</v>
      </c>
      <c r="H282" s="3">
        <v>0</v>
      </c>
      <c r="I282" s="3">
        <v>63231.93</v>
      </c>
      <c r="J282" s="3">
        <f t="shared" si="10"/>
        <v>0</v>
      </c>
      <c r="K282" s="4" t="s">
        <v>2852</v>
      </c>
      <c r="L282" s="4" t="s">
        <v>3425</v>
      </c>
      <c r="M282" s="17" t="s">
        <v>2543</v>
      </c>
      <c r="N282" s="4" t="s">
        <v>3425</v>
      </c>
      <c r="O282" s="4"/>
      <c r="P282" s="4"/>
      <c r="Q282" s="6"/>
    </row>
    <row r="283" spans="1:17" s="2" customFormat="1" ht="90" customHeight="1" x14ac:dyDescent="0.3">
      <c r="A283" s="16">
        <v>20044</v>
      </c>
      <c r="B283" s="16">
        <v>282</v>
      </c>
      <c r="C283" s="4" t="s">
        <v>3426</v>
      </c>
      <c r="D283" s="4"/>
      <c r="E283" s="4" t="s">
        <v>3427</v>
      </c>
      <c r="F283" s="4" t="s">
        <v>3360</v>
      </c>
      <c r="G283" s="3">
        <f t="shared" si="9"/>
        <v>57.34</v>
      </c>
      <c r="H283" s="3">
        <v>21980.21</v>
      </c>
      <c r="I283" s="3">
        <v>35359.79</v>
      </c>
      <c r="J283" s="3">
        <f t="shared" si="10"/>
        <v>21.98021</v>
      </c>
      <c r="K283" s="4" t="s">
        <v>2852</v>
      </c>
      <c r="L283" s="4" t="s">
        <v>3194</v>
      </c>
      <c r="M283" s="17" t="s">
        <v>2543</v>
      </c>
      <c r="N283" s="4" t="s">
        <v>3194</v>
      </c>
      <c r="O283" s="4"/>
      <c r="P283" s="4"/>
      <c r="Q283" s="6"/>
    </row>
    <row r="284" spans="1:17" s="2" customFormat="1" ht="90" customHeight="1" x14ac:dyDescent="0.3">
      <c r="A284" s="16">
        <v>20045</v>
      </c>
      <c r="B284" s="16">
        <v>283</v>
      </c>
      <c r="C284" s="4" t="s">
        <v>3428</v>
      </c>
      <c r="D284" s="4" t="s">
        <v>3429</v>
      </c>
      <c r="E284" s="4" t="s">
        <v>3430</v>
      </c>
      <c r="F284" s="4" t="s">
        <v>2927</v>
      </c>
      <c r="G284" s="3">
        <f t="shared" si="9"/>
        <v>85</v>
      </c>
      <c r="H284" s="3">
        <v>0</v>
      </c>
      <c r="I284" s="3">
        <v>85000</v>
      </c>
      <c r="J284" s="3">
        <f t="shared" si="10"/>
        <v>0</v>
      </c>
      <c r="K284" s="4" t="s">
        <v>2852</v>
      </c>
      <c r="L284" s="4" t="s">
        <v>3115</v>
      </c>
      <c r="M284" s="17" t="s">
        <v>2543</v>
      </c>
      <c r="N284" s="4" t="s">
        <v>3115</v>
      </c>
      <c r="O284" s="4"/>
      <c r="P284" s="4"/>
      <c r="Q284" s="6"/>
    </row>
    <row r="285" spans="1:17" s="2" customFormat="1" ht="90" customHeight="1" x14ac:dyDescent="0.3">
      <c r="A285" s="16">
        <v>20046</v>
      </c>
      <c r="B285" s="16">
        <v>284</v>
      </c>
      <c r="C285" s="4" t="s">
        <v>3431</v>
      </c>
      <c r="D285" s="4" t="s">
        <v>3432</v>
      </c>
      <c r="E285" s="4" t="s">
        <v>3433</v>
      </c>
      <c r="F285" s="4" t="s">
        <v>2851</v>
      </c>
      <c r="G285" s="3">
        <f t="shared" si="9"/>
        <v>75.44</v>
      </c>
      <c r="H285" s="3">
        <v>597.34</v>
      </c>
      <c r="I285" s="3">
        <v>74842.66</v>
      </c>
      <c r="J285" s="3">
        <f t="shared" si="10"/>
        <v>0.59733999999999998</v>
      </c>
      <c r="K285" s="4" t="s">
        <v>2852</v>
      </c>
      <c r="L285" s="4" t="s">
        <v>2907</v>
      </c>
      <c r="M285" s="17" t="s">
        <v>2543</v>
      </c>
      <c r="N285" s="4" t="s">
        <v>2907</v>
      </c>
      <c r="O285" s="4"/>
      <c r="P285" s="4"/>
      <c r="Q285" s="6"/>
    </row>
    <row r="286" spans="1:17" s="2" customFormat="1" ht="90" customHeight="1" x14ac:dyDescent="0.3">
      <c r="A286" s="16">
        <v>20047</v>
      </c>
      <c r="B286" s="16">
        <v>285</v>
      </c>
      <c r="C286" s="4" t="s">
        <v>3434</v>
      </c>
      <c r="D286" s="4" t="s">
        <v>3105</v>
      </c>
      <c r="E286" s="4" t="s">
        <v>3435</v>
      </c>
      <c r="F286" s="4" t="s">
        <v>2851</v>
      </c>
      <c r="G286" s="3">
        <f t="shared" si="9"/>
        <v>90</v>
      </c>
      <c r="H286" s="3">
        <v>22499.91</v>
      </c>
      <c r="I286" s="3">
        <v>67500.09</v>
      </c>
      <c r="J286" s="3">
        <f t="shared" si="10"/>
        <v>22.49991</v>
      </c>
      <c r="K286" s="4" t="s">
        <v>2852</v>
      </c>
      <c r="L286" s="4" t="s">
        <v>3436</v>
      </c>
      <c r="M286" s="17" t="s">
        <v>2543</v>
      </c>
      <c r="N286" s="4" t="s">
        <v>3436</v>
      </c>
      <c r="O286" s="4"/>
      <c r="P286" s="4"/>
      <c r="Q286" s="6"/>
    </row>
    <row r="287" spans="1:17" s="2" customFormat="1" ht="90" customHeight="1" x14ac:dyDescent="0.3">
      <c r="A287" s="16">
        <v>20048</v>
      </c>
      <c r="B287" s="16">
        <v>286</v>
      </c>
      <c r="C287" s="4" t="s">
        <v>3437</v>
      </c>
      <c r="D287" s="4" t="s">
        <v>3438</v>
      </c>
      <c r="E287" s="4" t="s">
        <v>3439</v>
      </c>
      <c r="F287" s="4" t="s">
        <v>3440</v>
      </c>
      <c r="G287" s="3">
        <f t="shared" si="9"/>
        <v>100</v>
      </c>
      <c r="H287" s="3">
        <v>56666.58</v>
      </c>
      <c r="I287" s="3">
        <v>43333.42</v>
      </c>
      <c r="J287" s="3">
        <f t="shared" si="10"/>
        <v>56.666580000000003</v>
      </c>
      <c r="K287" s="4" t="s">
        <v>2852</v>
      </c>
      <c r="L287" s="4" t="s">
        <v>3441</v>
      </c>
      <c r="M287" s="17" t="s">
        <v>2543</v>
      </c>
      <c r="N287" s="4" t="s">
        <v>3441</v>
      </c>
      <c r="O287" s="4"/>
      <c r="P287" s="4"/>
      <c r="Q287" s="6"/>
    </row>
    <row r="288" spans="1:17" s="2" customFormat="1" ht="90" customHeight="1" x14ac:dyDescent="0.3">
      <c r="A288" s="16">
        <v>20049</v>
      </c>
      <c r="B288" s="16">
        <v>287</v>
      </c>
      <c r="C288" s="4" t="s">
        <v>3442</v>
      </c>
      <c r="D288" s="4" t="s">
        <v>3443</v>
      </c>
      <c r="E288" s="4" t="s">
        <v>3444</v>
      </c>
      <c r="F288" s="4" t="s">
        <v>3445</v>
      </c>
      <c r="G288" s="3">
        <f t="shared" si="9"/>
        <v>67.25</v>
      </c>
      <c r="H288" s="3">
        <v>0</v>
      </c>
      <c r="I288" s="3">
        <v>67250</v>
      </c>
      <c r="J288" s="3">
        <f t="shared" si="10"/>
        <v>0</v>
      </c>
      <c r="K288" s="4" t="s">
        <v>2852</v>
      </c>
      <c r="L288" s="4" t="s">
        <v>3425</v>
      </c>
      <c r="M288" s="17" t="s">
        <v>2543</v>
      </c>
      <c r="N288" s="4" t="s">
        <v>3425</v>
      </c>
      <c r="O288" s="4"/>
      <c r="P288" s="4"/>
      <c r="Q288" s="6"/>
    </row>
    <row r="289" spans="1:17" s="2" customFormat="1" ht="90" customHeight="1" x14ac:dyDescent="0.3">
      <c r="A289" s="16">
        <v>20050</v>
      </c>
      <c r="B289" s="16">
        <v>288</v>
      </c>
      <c r="C289" s="4" t="s">
        <v>3446</v>
      </c>
      <c r="D289" s="4" t="s">
        <v>3447</v>
      </c>
      <c r="E289" s="4" t="s">
        <v>3448</v>
      </c>
      <c r="F289" s="4" t="s">
        <v>3449</v>
      </c>
      <c r="G289" s="3">
        <f t="shared" si="9"/>
        <v>40.446750000000002</v>
      </c>
      <c r="H289" s="3">
        <v>40446.75</v>
      </c>
      <c r="I289" s="3">
        <v>0</v>
      </c>
      <c r="J289" s="3">
        <f t="shared" si="10"/>
        <v>40.446750000000002</v>
      </c>
      <c r="K289" s="4" t="s">
        <v>2852</v>
      </c>
      <c r="L289" s="4" t="s">
        <v>104</v>
      </c>
      <c r="M289" s="17" t="s">
        <v>2543</v>
      </c>
      <c r="N289" s="4" t="s">
        <v>104</v>
      </c>
      <c r="O289" s="4"/>
      <c r="P289" s="4"/>
      <c r="Q289" s="6"/>
    </row>
    <row r="290" spans="1:17" s="2" customFormat="1" ht="90" customHeight="1" x14ac:dyDescent="0.3">
      <c r="A290" s="16">
        <v>20051</v>
      </c>
      <c r="B290" s="16">
        <v>289</v>
      </c>
      <c r="C290" s="4" t="s">
        <v>3450</v>
      </c>
      <c r="D290" s="4" t="s">
        <v>3451</v>
      </c>
      <c r="E290" s="4" t="s">
        <v>3452</v>
      </c>
      <c r="F290" s="4" t="s">
        <v>3319</v>
      </c>
      <c r="G290" s="3">
        <f t="shared" si="9"/>
        <v>70</v>
      </c>
      <c r="H290" s="3">
        <v>2333.14</v>
      </c>
      <c r="I290" s="3">
        <v>67666.86</v>
      </c>
      <c r="J290" s="3">
        <f t="shared" si="10"/>
        <v>2.3331399999999998</v>
      </c>
      <c r="K290" s="4" t="s">
        <v>2852</v>
      </c>
      <c r="L290" s="4" t="s">
        <v>3325</v>
      </c>
      <c r="M290" s="17" t="s">
        <v>2543</v>
      </c>
      <c r="N290" s="4" t="s">
        <v>3325</v>
      </c>
      <c r="O290" s="4"/>
      <c r="P290" s="4"/>
      <c r="Q290" s="6"/>
    </row>
    <row r="291" spans="1:17" s="2" customFormat="1" ht="90" customHeight="1" x14ac:dyDescent="0.3">
      <c r="A291" s="16">
        <v>20052</v>
      </c>
      <c r="B291" s="16">
        <v>290</v>
      </c>
      <c r="C291" s="4" t="s">
        <v>3453</v>
      </c>
      <c r="D291" s="4" t="s">
        <v>3454</v>
      </c>
      <c r="E291" s="4" t="s">
        <v>3455</v>
      </c>
      <c r="F291" s="4" t="s">
        <v>2927</v>
      </c>
      <c r="G291" s="3">
        <f t="shared" si="9"/>
        <v>45.338999999999999</v>
      </c>
      <c r="H291" s="3">
        <v>0</v>
      </c>
      <c r="I291" s="3">
        <v>45339</v>
      </c>
      <c r="J291" s="3">
        <f t="shared" si="10"/>
        <v>0</v>
      </c>
      <c r="K291" s="4" t="s">
        <v>2852</v>
      </c>
      <c r="L291" s="4" t="s">
        <v>2907</v>
      </c>
      <c r="M291" s="17" t="s">
        <v>2543</v>
      </c>
      <c r="N291" s="4" t="s">
        <v>2907</v>
      </c>
      <c r="O291" s="4"/>
      <c r="P291" s="4"/>
      <c r="Q291" s="6"/>
    </row>
    <row r="292" spans="1:17" s="2" customFormat="1" ht="90" customHeight="1" x14ac:dyDescent="0.3">
      <c r="A292" s="16">
        <v>20053</v>
      </c>
      <c r="B292" s="16">
        <v>291</v>
      </c>
      <c r="C292" s="4" t="s">
        <v>3456</v>
      </c>
      <c r="D292" s="4" t="s">
        <v>3457</v>
      </c>
      <c r="E292" s="4" t="s">
        <v>3458</v>
      </c>
      <c r="F292" s="4" t="s">
        <v>3459</v>
      </c>
      <c r="G292" s="3">
        <f t="shared" si="9"/>
        <v>41</v>
      </c>
      <c r="H292" s="3">
        <v>28700.240000000002</v>
      </c>
      <c r="I292" s="3">
        <v>12299.76</v>
      </c>
      <c r="J292" s="3">
        <f t="shared" si="10"/>
        <v>28.700240000000001</v>
      </c>
      <c r="K292" s="4" t="s">
        <v>2852</v>
      </c>
      <c r="L292" s="4" t="s">
        <v>3460</v>
      </c>
      <c r="M292" s="17" t="s">
        <v>2543</v>
      </c>
      <c r="N292" s="4" t="s">
        <v>3460</v>
      </c>
      <c r="O292" s="4"/>
      <c r="P292" s="4"/>
      <c r="Q292" s="6"/>
    </row>
    <row r="293" spans="1:17" s="2" customFormat="1" ht="90" customHeight="1" x14ac:dyDescent="0.3">
      <c r="A293" s="16">
        <v>20054</v>
      </c>
      <c r="B293" s="16">
        <v>292</v>
      </c>
      <c r="C293" s="4" t="s">
        <v>3461</v>
      </c>
      <c r="D293" s="4" t="s">
        <v>3462</v>
      </c>
      <c r="E293" s="4" t="s">
        <v>3463</v>
      </c>
      <c r="F293" s="4" t="s">
        <v>3464</v>
      </c>
      <c r="G293" s="3">
        <f t="shared" si="9"/>
        <v>51.447029999999998</v>
      </c>
      <c r="H293" s="3">
        <v>51447.03</v>
      </c>
      <c r="I293" s="3">
        <v>0</v>
      </c>
      <c r="J293" s="3">
        <f t="shared" si="10"/>
        <v>51.447029999999998</v>
      </c>
      <c r="K293" s="4" t="s">
        <v>2852</v>
      </c>
      <c r="L293" s="4" t="s">
        <v>2847</v>
      </c>
      <c r="M293" s="17" t="s">
        <v>2543</v>
      </c>
      <c r="N293" s="4" t="s">
        <v>2847</v>
      </c>
      <c r="O293" s="4"/>
      <c r="P293" s="4"/>
      <c r="Q293" s="6"/>
    </row>
    <row r="294" spans="1:17" s="2" customFormat="1" ht="90" customHeight="1" x14ac:dyDescent="0.3">
      <c r="A294" s="16">
        <v>20055</v>
      </c>
      <c r="B294" s="16">
        <v>293</v>
      </c>
      <c r="C294" s="4" t="s">
        <v>3465</v>
      </c>
      <c r="D294" s="4" t="s">
        <v>3466</v>
      </c>
      <c r="E294" s="4" t="s">
        <v>3467</v>
      </c>
      <c r="F294" s="4" t="s">
        <v>2935</v>
      </c>
      <c r="G294" s="3">
        <f t="shared" si="9"/>
        <v>60</v>
      </c>
      <c r="H294" s="3">
        <v>24000</v>
      </c>
      <c r="I294" s="3">
        <v>36000</v>
      </c>
      <c r="J294" s="3">
        <f t="shared" si="10"/>
        <v>24</v>
      </c>
      <c r="K294" s="4" t="s">
        <v>2852</v>
      </c>
      <c r="L294" s="4" t="s">
        <v>2891</v>
      </c>
      <c r="M294" s="17" t="s">
        <v>2543</v>
      </c>
      <c r="N294" s="4" t="s">
        <v>2891</v>
      </c>
      <c r="O294" s="4"/>
      <c r="P294" s="4"/>
      <c r="Q294" s="6"/>
    </row>
    <row r="295" spans="1:17" s="2" customFormat="1" ht="90" customHeight="1" x14ac:dyDescent="0.3">
      <c r="A295" s="16">
        <v>20056</v>
      </c>
      <c r="B295" s="16">
        <v>294</v>
      </c>
      <c r="C295" s="4" t="s">
        <v>3468</v>
      </c>
      <c r="D295" s="4" t="s">
        <v>3469</v>
      </c>
      <c r="E295" s="4" t="s">
        <v>3467</v>
      </c>
      <c r="F295" s="4" t="s">
        <v>2935</v>
      </c>
      <c r="G295" s="3">
        <f t="shared" si="9"/>
        <v>60</v>
      </c>
      <c r="H295" s="3">
        <v>24000</v>
      </c>
      <c r="I295" s="3">
        <v>36000</v>
      </c>
      <c r="J295" s="3">
        <f t="shared" si="10"/>
        <v>24</v>
      </c>
      <c r="K295" s="4" t="s">
        <v>2852</v>
      </c>
      <c r="L295" s="4" t="s">
        <v>2891</v>
      </c>
      <c r="M295" s="17" t="s">
        <v>2543</v>
      </c>
      <c r="N295" s="4" t="s">
        <v>2891</v>
      </c>
      <c r="O295" s="4"/>
      <c r="P295" s="4"/>
      <c r="Q295" s="6"/>
    </row>
    <row r="296" spans="1:17" s="2" customFormat="1" ht="90" customHeight="1" x14ac:dyDescent="0.3">
      <c r="A296" s="16">
        <v>20057</v>
      </c>
      <c r="B296" s="16">
        <v>295</v>
      </c>
      <c r="C296" s="4" t="s">
        <v>3470</v>
      </c>
      <c r="D296" s="4" t="s">
        <v>3471</v>
      </c>
      <c r="E296" s="4" t="s">
        <v>3472</v>
      </c>
      <c r="F296" s="4" t="s">
        <v>3424</v>
      </c>
      <c r="G296" s="3">
        <f t="shared" si="9"/>
        <v>51.491250000000001</v>
      </c>
      <c r="H296" s="3">
        <v>51491.25</v>
      </c>
      <c r="I296" s="3">
        <v>0</v>
      </c>
      <c r="J296" s="3">
        <f t="shared" si="10"/>
        <v>51.491250000000001</v>
      </c>
      <c r="K296" s="4" t="s">
        <v>2852</v>
      </c>
      <c r="L296" s="4" t="s">
        <v>104</v>
      </c>
      <c r="M296" s="17" t="s">
        <v>2543</v>
      </c>
      <c r="N296" s="4" t="s">
        <v>104</v>
      </c>
      <c r="O296" s="4"/>
      <c r="P296" s="4"/>
      <c r="Q296" s="6"/>
    </row>
    <row r="297" spans="1:17" s="2" customFormat="1" ht="90" customHeight="1" x14ac:dyDescent="0.3">
      <c r="A297" s="16">
        <v>20058</v>
      </c>
      <c r="B297" s="16">
        <v>296</v>
      </c>
      <c r="C297" s="4" t="s">
        <v>3473</v>
      </c>
      <c r="D297" s="4" t="s">
        <v>3474</v>
      </c>
      <c r="E297" s="4" t="s">
        <v>3472</v>
      </c>
      <c r="F297" s="4" t="s">
        <v>3424</v>
      </c>
      <c r="G297" s="3">
        <f t="shared" si="9"/>
        <v>51.491250000000001</v>
      </c>
      <c r="H297" s="3">
        <v>51491.25</v>
      </c>
      <c r="I297" s="3">
        <v>0</v>
      </c>
      <c r="J297" s="3">
        <f t="shared" si="10"/>
        <v>51.491250000000001</v>
      </c>
      <c r="K297" s="4" t="s">
        <v>2852</v>
      </c>
      <c r="L297" s="4" t="s">
        <v>104</v>
      </c>
      <c r="M297" s="17" t="s">
        <v>2543</v>
      </c>
      <c r="N297" s="4" t="s">
        <v>104</v>
      </c>
      <c r="O297" s="4"/>
      <c r="P297" s="4"/>
      <c r="Q297" s="6"/>
    </row>
    <row r="298" spans="1:17" s="2" customFormat="1" ht="90" customHeight="1" x14ac:dyDescent="0.3">
      <c r="A298" s="16">
        <v>20059</v>
      </c>
      <c r="B298" s="16">
        <v>297</v>
      </c>
      <c r="C298" s="4" t="s">
        <v>3475</v>
      </c>
      <c r="D298" s="4" t="s">
        <v>3476</v>
      </c>
      <c r="E298" s="4" t="s">
        <v>3477</v>
      </c>
      <c r="F298" s="4" t="s">
        <v>2935</v>
      </c>
      <c r="G298" s="3">
        <f t="shared" si="9"/>
        <v>60</v>
      </c>
      <c r="H298" s="3">
        <v>4999.8900000000003</v>
      </c>
      <c r="I298" s="3">
        <v>55000.11</v>
      </c>
      <c r="J298" s="3">
        <f t="shared" si="10"/>
        <v>4.9998900000000006</v>
      </c>
      <c r="K298" s="4" t="s">
        <v>2852</v>
      </c>
      <c r="L298" s="4" t="s">
        <v>3225</v>
      </c>
      <c r="M298" s="17" t="s">
        <v>2543</v>
      </c>
      <c r="N298" s="4" t="s">
        <v>3225</v>
      </c>
      <c r="O298" s="4"/>
      <c r="P298" s="4"/>
      <c r="Q298" s="6"/>
    </row>
    <row r="299" spans="1:17" s="2" customFormat="1" ht="90" customHeight="1" x14ac:dyDescent="0.3">
      <c r="A299" s="16">
        <v>20060</v>
      </c>
      <c r="B299" s="16">
        <v>298</v>
      </c>
      <c r="C299" s="4" t="s">
        <v>3478</v>
      </c>
      <c r="D299" s="4" t="s">
        <v>3479</v>
      </c>
      <c r="E299" s="4" t="s">
        <v>3477</v>
      </c>
      <c r="F299" s="4" t="s">
        <v>2935</v>
      </c>
      <c r="G299" s="3">
        <f t="shared" si="9"/>
        <v>60</v>
      </c>
      <c r="H299" s="3">
        <v>4999.8900000000003</v>
      </c>
      <c r="I299" s="3">
        <v>55000.11</v>
      </c>
      <c r="J299" s="3">
        <f t="shared" si="10"/>
        <v>4.9998900000000006</v>
      </c>
      <c r="K299" s="4" t="s">
        <v>2852</v>
      </c>
      <c r="L299" s="4" t="s">
        <v>3225</v>
      </c>
      <c r="M299" s="17" t="s">
        <v>2543</v>
      </c>
      <c r="N299" s="4" t="s">
        <v>3225</v>
      </c>
      <c r="O299" s="4"/>
      <c r="P299" s="4"/>
      <c r="Q299" s="6"/>
    </row>
    <row r="300" spans="1:17" s="2" customFormat="1" ht="90" customHeight="1" x14ac:dyDescent="0.3">
      <c r="A300" s="16">
        <v>20061</v>
      </c>
      <c r="B300" s="16">
        <v>299</v>
      </c>
      <c r="C300" s="4" t="s">
        <v>3480</v>
      </c>
      <c r="D300" s="4" t="s">
        <v>3481</v>
      </c>
      <c r="E300" s="4" t="s">
        <v>3482</v>
      </c>
      <c r="F300" s="4" t="s">
        <v>2935</v>
      </c>
      <c r="G300" s="3">
        <f t="shared" si="9"/>
        <v>60</v>
      </c>
      <c r="H300" s="3">
        <v>0</v>
      </c>
      <c r="I300" s="3">
        <v>60000</v>
      </c>
      <c r="J300" s="3">
        <f t="shared" si="10"/>
        <v>0</v>
      </c>
      <c r="K300" s="4" t="s">
        <v>2852</v>
      </c>
      <c r="L300" s="4" t="s">
        <v>3186</v>
      </c>
      <c r="M300" s="17" t="s">
        <v>2543</v>
      </c>
      <c r="N300" s="4" t="s">
        <v>3186</v>
      </c>
      <c r="O300" s="4"/>
      <c r="P300" s="4"/>
      <c r="Q300" s="6"/>
    </row>
    <row r="301" spans="1:17" s="2" customFormat="1" ht="90" customHeight="1" x14ac:dyDescent="0.3">
      <c r="A301" s="16">
        <v>20062</v>
      </c>
      <c r="B301" s="16">
        <v>300</v>
      </c>
      <c r="C301" s="4" t="s">
        <v>3483</v>
      </c>
      <c r="D301" s="4" t="s">
        <v>3484</v>
      </c>
      <c r="E301" s="4" t="s">
        <v>3485</v>
      </c>
      <c r="F301" s="4" t="s">
        <v>2935</v>
      </c>
      <c r="G301" s="3">
        <f t="shared" si="9"/>
        <v>60</v>
      </c>
      <c r="H301" s="3">
        <v>0</v>
      </c>
      <c r="I301" s="3">
        <v>60000</v>
      </c>
      <c r="J301" s="3">
        <f t="shared" si="10"/>
        <v>0</v>
      </c>
      <c r="K301" s="4" t="s">
        <v>2852</v>
      </c>
      <c r="L301" s="4" t="s">
        <v>3186</v>
      </c>
      <c r="M301" s="17" t="s">
        <v>2543</v>
      </c>
      <c r="N301" s="4" t="s">
        <v>3186</v>
      </c>
      <c r="O301" s="4"/>
      <c r="P301" s="4"/>
      <c r="Q301" s="6"/>
    </row>
    <row r="302" spans="1:17" s="2" customFormat="1" ht="90" customHeight="1" x14ac:dyDescent="0.3">
      <c r="A302" s="16">
        <v>20063</v>
      </c>
      <c r="B302" s="16">
        <v>301</v>
      </c>
      <c r="C302" s="4" t="s">
        <v>3486</v>
      </c>
      <c r="D302" s="4" t="s">
        <v>3487</v>
      </c>
      <c r="E302" s="4" t="s">
        <v>3488</v>
      </c>
      <c r="F302" s="4" t="s">
        <v>2935</v>
      </c>
      <c r="G302" s="3">
        <f t="shared" si="9"/>
        <v>60</v>
      </c>
      <c r="H302" s="3">
        <v>0</v>
      </c>
      <c r="I302" s="3">
        <v>60000</v>
      </c>
      <c r="J302" s="3">
        <f t="shared" si="10"/>
        <v>0</v>
      </c>
      <c r="K302" s="4" t="s">
        <v>2852</v>
      </c>
      <c r="L302" s="4" t="s">
        <v>2898</v>
      </c>
      <c r="M302" s="17" t="s">
        <v>2543</v>
      </c>
      <c r="N302" s="4" t="s">
        <v>2898</v>
      </c>
      <c r="O302" s="4"/>
      <c r="P302" s="4"/>
      <c r="Q302" s="6"/>
    </row>
    <row r="303" spans="1:17" s="2" customFormat="1" ht="90" customHeight="1" x14ac:dyDescent="0.3">
      <c r="A303" s="16">
        <v>20064</v>
      </c>
      <c r="B303" s="16">
        <v>302</v>
      </c>
      <c r="C303" s="4" t="s">
        <v>3489</v>
      </c>
      <c r="D303" s="4" t="s">
        <v>3490</v>
      </c>
      <c r="E303" s="4" t="s">
        <v>3488</v>
      </c>
      <c r="F303" s="4" t="s">
        <v>2935</v>
      </c>
      <c r="G303" s="3">
        <f t="shared" si="9"/>
        <v>60</v>
      </c>
      <c r="H303" s="3">
        <v>0</v>
      </c>
      <c r="I303" s="3">
        <v>60000</v>
      </c>
      <c r="J303" s="3">
        <f t="shared" si="10"/>
        <v>0</v>
      </c>
      <c r="K303" s="4" t="s">
        <v>2852</v>
      </c>
      <c r="L303" s="4" t="s">
        <v>2898</v>
      </c>
      <c r="M303" s="17" t="s">
        <v>2543</v>
      </c>
      <c r="N303" s="4" t="s">
        <v>2898</v>
      </c>
      <c r="O303" s="4"/>
      <c r="P303" s="4"/>
      <c r="Q303" s="6"/>
    </row>
    <row r="304" spans="1:17" s="2" customFormat="1" ht="90" customHeight="1" x14ac:dyDescent="0.3">
      <c r="A304" s="16">
        <v>20065</v>
      </c>
      <c r="B304" s="16">
        <v>303</v>
      </c>
      <c r="C304" s="4" t="s">
        <v>3491</v>
      </c>
      <c r="D304" s="4" t="s">
        <v>3492</v>
      </c>
      <c r="E304" s="4" t="s">
        <v>3493</v>
      </c>
      <c r="F304" s="4" t="s">
        <v>2935</v>
      </c>
      <c r="G304" s="3">
        <f t="shared" si="9"/>
        <v>60</v>
      </c>
      <c r="H304" s="3">
        <v>0</v>
      </c>
      <c r="I304" s="3">
        <v>60000</v>
      </c>
      <c r="J304" s="3">
        <f t="shared" si="10"/>
        <v>0</v>
      </c>
      <c r="K304" s="4" t="s">
        <v>2852</v>
      </c>
      <c r="L304" s="4" t="s">
        <v>3494</v>
      </c>
      <c r="M304" s="17" t="s">
        <v>2543</v>
      </c>
      <c r="N304" s="4" t="s">
        <v>3494</v>
      </c>
      <c r="O304" s="4"/>
      <c r="P304" s="4"/>
      <c r="Q304" s="6"/>
    </row>
    <row r="305" spans="1:17" s="2" customFormat="1" ht="90" customHeight="1" x14ac:dyDescent="0.3">
      <c r="A305" s="16">
        <v>20066</v>
      </c>
      <c r="B305" s="16">
        <v>304</v>
      </c>
      <c r="C305" s="4" t="s">
        <v>3495</v>
      </c>
      <c r="D305" s="4" t="s">
        <v>3496</v>
      </c>
      <c r="E305" s="4" t="s">
        <v>3493</v>
      </c>
      <c r="F305" s="4" t="s">
        <v>2935</v>
      </c>
      <c r="G305" s="3">
        <f t="shared" si="9"/>
        <v>60</v>
      </c>
      <c r="H305" s="3">
        <v>0</v>
      </c>
      <c r="I305" s="3">
        <v>60000</v>
      </c>
      <c r="J305" s="3">
        <f t="shared" si="10"/>
        <v>0</v>
      </c>
      <c r="K305" s="4" t="s">
        <v>2852</v>
      </c>
      <c r="L305" s="4" t="s">
        <v>3494</v>
      </c>
      <c r="M305" s="17" t="s">
        <v>2543</v>
      </c>
      <c r="N305" s="4" t="s">
        <v>3494</v>
      </c>
      <c r="O305" s="4"/>
      <c r="P305" s="4"/>
      <c r="Q305" s="6"/>
    </row>
    <row r="306" spans="1:17" s="2" customFormat="1" ht="90" customHeight="1" x14ac:dyDescent="0.3">
      <c r="A306" s="16">
        <v>20067</v>
      </c>
      <c r="B306" s="16">
        <v>305</v>
      </c>
      <c r="C306" s="4" t="s">
        <v>3497</v>
      </c>
      <c r="D306" s="4" t="s">
        <v>3498</v>
      </c>
      <c r="E306" s="4" t="s">
        <v>3499</v>
      </c>
      <c r="F306" s="4" t="s">
        <v>3424</v>
      </c>
      <c r="G306" s="3">
        <f t="shared" si="9"/>
        <v>442.60599999999999</v>
      </c>
      <c r="H306" s="3">
        <v>0</v>
      </c>
      <c r="I306" s="3">
        <v>442606</v>
      </c>
      <c r="J306" s="3">
        <f t="shared" si="10"/>
        <v>0</v>
      </c>
      <c r="K306" s="4" t="s">
        <v>2852</v>
      </c>
      <c r="L306" s="4" t="s">
        <v>2939</v>
      </c>
      <c r="M306" s="17" t="s">
        <v>2543</v>
      </c>
      <c r="N306" s="4" t="s">
        <v>2939</v>
      </c>
      <c r="O306" s="4"/>
      <c r="P306" s="4"/>
      <c r="Q306" s="6"/>
    </row>
    <row r="307" spans="1:17" s="2" customFormat="1" ht="90" customHeight="1" x14ac:dyDescent="0.3">
      <c r="A307" s="16">
        <v>20068</v>
      </c>
      <c r="B307" s="16">
        <v>306</v>
      </c>
      <c r="C307" s="4" t="s">
        <v>3500</v>
      </c>
      <c r="D307" s="4" t="s">
        <v>3501</v>
      </c>
      <c r="E307" s="4" t="s">
        <v>3502</v>
      </c>
      <c r="F307" s="4" t="s">
        <v>3424</v>
      </c>
      <c r="G307" s="3">
        <f t="shared" si="9"/>
        <v>222.76943</v>
      </c>
      <c r="H307" s="3">
        <v>0</v>
      </c>
      <c r="I307" s="3">
        <v>222769.43</v>
      </c>
      <c r="J307" s="3">
        <f t="shared" si="10"/>
        <v>0</v>
      </c>
      <c r="K307" s="4" t="s">
        <v>2852</v>
      </c>
      <c r="L307" s="4" t="s">
        <v>2939</v>
      </c>
      <c r="M307" s="17" t="s">
        <v>2543</v>
      </c>
      <c r="N307" s="4" t="s">
        <v>2939</v>
      </c>
      <c r="O307" s="4"/>
      <c r="P307" s="4"/>
      <c r="Q307" s="6"/>
    </row>
    <row r="308" spans="1:17" s="2" customFormat="1" ht="90" customHeight="1" x14ac:dyDescent="0.3">
      <c r="A308" s="16">
        <v>20069</v>
      </c>
      <c r="B308" s="16">
        <v>307</v>
      </c>
      <c r="C308" s="4" t="s">
        <v>3503</v>
      </c>
      <c r="D308" s="4" t="s">
        <v>3504</v>
      </c>
      <c r="E308" s="4" t="s">
        <v>3502</v>
      </c>
      <c r="F308" s="4" t="s">
        <v>3424</v>
      </c>
      <c r="G308" s="3">
        <f t="shared" si="9"/>
        <v>216.28100000000001</v>
      </c>
      <c r="H308" s="3">
        <v>0</v>
      </c>
      <c r="I308" s="3">
        <v>216281</v>
      </c>
      <c r="J308" s="3">
        <f t="shared" si="10"/>
        <v>0</v>
      </c>
      <c r="K308" s="4" t="s">
        <v>2852</v>
      </c>
      <c r="L308" s="4" t="s">
        <v>2939</v>
      </c>
      <c r="M308" s="17" t="s">
        <v>2543</v>
      </c>
      <c r="N308" s="4" t="s">
        <v>2939</v>
      </c>
      <c r="O308" s="4"/>
      <c r="P308" s="4"/>
      <c r="Q308" s="6"/>
    </row>
    <row r="309" spans="1:17" s="2" customFormat="1" ht="90" customHeight="1" x14ac:dyDescent="0.3">
      <c r="A309" s="16">
        <v>20070</v>
      </c>
      <c r="B309" s="16">
        <v>308</v>
      </c>
      <c r="C309" s="4" t="s">
        <v>3505</v>
      </c>
      <c r="D309" s="4" t="s">
        <v>3506</v>
      </c>
      <c r="E309" s="4" t="s">
        <v>3507</v>
      </c>
      <c r="F309" s="4" t="s">
        <v>3459</v>
      </c>
      <c r="G309" s="3">
        <f t="shared" si="9"/>
        <v>100</v>
      </c>
      <c r="H309" s="3">
        <v>45500.19</v>
      </c>
      <c r="I309" s="3">
        <v>54499.81</v>
      </c>
      <c r="J309" s="3">
        <f t="shared" si="10"/>
        <v>45.500190000000003</v>
      </c>
      <c r="K309" s="4" t="s">
        <v>2852</v>
      </c>
      <c r="L309" s="4" t="s">
        <v>3460</v>
      </c>
      <c r="M309" s="17" t="s">
        <v>2543</v>
      </c>
      <c r="N309" s="4" t="s">
        <v>3460</v>
      </c>
      <c r="O309" s="4"/>
      <c r="P309" s="4"/>
      <c r="Q309" s="6"/>
    </row>
    <row r="310" spans="1:17" s="2" customFormat="1" ht="90" customHeight="1" x14ac:dyDescent="0.3">
      <c r="A310" s="16">
        <v>20071</v>
      </c>
      <c r="B310" s="16">
        <v>309</v>
      </c>
      <c r="C310" s="4" t="s">
        <v>3508</v>
      </c>
      <c r="D310" s="4" t="s">
        <v>3509</v>
      </c>
      <c r="E310" s="4" t="s">
        <v>3507</v>
      </c>
      <c r="F310" s="4" t="s">
        <v>3459</v>
      </c>
      <c r="G310" s="3">
        <f t="shared" si="9"/>
        <v>100</v>
      </c>
      <c r="H310" s="3">
        <v>45500.19</v>
      </c>
      <c r="I310" s="3">
        <v>54499.81</v>
      </c>
      <c r="J310" s="3">
        <f t="shared" si="10"/>
        <v>45.500190000000003</v>
      </c>
      <c r="K310" s="4" t="s">
        <v>2852</v>
      </c>
      <c r="L310" s="4" t="s">
        <v>3460</v>
      </c>
      <c r="M310" s="17" t="s">
        <v>2543</v>
      </c>
      <c r="N310" s="4" t="s">
        <v>3460</v>
      </c>
      <c r="O310" s="4"/>
      <c r="P310" s="4"/>
      <c r="Q310" s="6"/>
    </row>
    <row r="311" spans="1:17" s="2" customFormat="1" ht="90" customHeight="1" x14ac:dyDescent="0.3">
      <c r="A311" s="16">
        <v>20072</v>
      </c>
      <c r="B311" s="16">
        <v>310</v>
      </c>
      <c r="C311" s="4" t="s">
        <v>3510</v>
      </c>
      <c r="D311" s="4" t="s">
        <v>3511</v>
      </c>
      <c r="E311" s="4" t="s">
        <v>3512</v>
      </c>
      <c r="F311" s="4" t="s">
        <v>3459</v>
      </c>
      <c r="G311" s="3">
        <f t="shared" si="9"/>
        <v>328.5</v>
      </c>
      <c r="H311" s="3">
        <v>249112.5</v>
      </c>
      <c r="I311" s="3">
        <v>79387.5</v>
      </c>
      <c r="J311" s="3">
        <f t="shared" si="10"/>
        <v>249.11250000000001</v>
      </c>
      <c r="K311" s="4" t="s">
        <v>2852</v>
      </c>
      <c r="L311" s="4" t="s">
        <v>3513</v>
      </c>
      <c r="M311" s="17" t="s">
        <v>2543</v>
      </c>
      <c r="N311" s="4" t="s">
        <v>3513</v>
      </c>
      <c r="O311" s="4"/>
      <c r="P311" s="4"/>
      <c r="Q311" s="6"/>
    </row>
    <row r="312" spans="1:17" s="2" customFormat="1" ht="90" customHeight="1" x14ac:dyDescent="0.3">
      <c r="A312" s="16">
        <v>20073</v>
      </c>
      <c r="B312" s="16">
        <v>311</v>
      </c>
      <c r="C312" s="4" t="s">
        <v>3514</v>
      </c>
      <c r="D312" s="4" t="s">
        <v>3515</v>
      </c>
      <c r="E312" s="4" t="s">
        <v>3516</v>
      </c>
      <c r="F312" s="4" t="s">
        <v>3517</v>
      </c>
      <c r="G312" s="3">
        <f t="shared" si="9"/>
        <v>59.014000000000003</v>
      </c>
      <c r="H312" s="3">
        <v>25853.7</v>
      </c>
      <c r="I312" s="3">
        <v>33160.300000000003</v>
      </c>
      <c r="J312" s="3">
        <f t="shared" si="10"/>
        <v>25.8537</v>
      </c>
      <c r="K312" s="4" t="s">
        <v>2852</v>
      </c>
      <c r="L312" s="4" t="s">
        <v>3414</v>
      </c>
      <c r="M312" s="17" t="s">
        <v>2543</v>
      </c>
      <c r="N312" s="4" t="s">
        <v>3414</v>
      </c>
      <c r="O312" s="4"/>
      <c r="P312" s="4"/>
      <c r="Q312" s="6"/>
    </row>
    <row r="313" spans="1:17" s="2" customFormat="1" ht="90" customHeight="1" x14ac:dyDescent="0.3">
      <c r="A313" s="16">
        <v>20074</v>
      </c>
      <c r="B313" s="16">
        <v>312</v>
      </c>
      <c r="C313" s="4" t="s">
        <v>3518</v>
      </c>
      <c r="D313" s="4" t="s">
        <v>3519</v>
      </c>
      <c r="E313" s="4" t="s">
        <v>3516</v>
      </c>
      <c r="F313" s="4" t="s">
        <v>3517</v>
      </c>
      <c r="G313" s="3">
        <f t="shared" si="9"/>
        <v>59.014000000000003</v>
      </c>
      <c r="H313" s="3">
        <v>25853.7</v>
      </c>
      <c r="I313" s="3">
        <v>33160.300000000003</v>
      </c>
      <c r="J313" s="3">
        <f t="shared" si="10"/>
        <v>25.8537</v>
      </c>
      <c r="K313" s="4" t="s">
        <v>2852</v>
      </c>
      <c r="L313" s="4" t="s">
        <v>3414</v>
      </c>
      <c r="M313" s="17" t="s">
        <v>2543</v>
      </c>
      <c r="N313" s="4" t="s">
        <v>3414</v>
      </c>
      <c r="O313" s="4"/>
      <c r="P313" s="4"/>
      <c r="Q313" s="6"/>
    </row>
    <row r="314" spans="1:17" s="2" customFormat="1" ht="90" customHeight="1" x14ac:dyDescent="0.3">
      <c r="A314" s="16">
        <v>20075</v>
      </c>
      <c r="B314" s="16">
        <v>313</v>
      </c>
      <c r="C314" s="4" t="s">
        <v>3520</v>
      </c>
      <c r="D314" s="4" t="s">
        <v>3521</v>
      </c>
      <c r="E314" s="4" t="s">
        <v>3522</v>
      </c>
      <c r="F314" s="4" t="s">
        <v>3523</v>
      </c>
      <c r="G314" s="3">
        <f t="shared" si="9"/>
        <v>42.7</v>
      </c>
      <c r="H314" s="3">
        <v>0</v>
      </c>
      <c r="I314" s="3">
        <v>42700</v>
      </c>
      <c r="J314" s="3">
        <f t="shared" si="10"/>
        <v>0</v>
      </c>
      <c r="K314" s="4" t="s">
        <v>2852</v>
      </c>
      <c r="L314" s="4" t="s">
        <v>3524</v>
      </c>
      <c r="M314" s="17" t="s">
        <v>2543</v>
      </c>
      <c r="N314" s="4" t="s">
        <v>3524</v>
      </c>
      <c r="O314" s="4"/>
      <c r="P314" s="4"/>
      <c r="Q314" s="6"/>
    </row>
    <row r="315" spans="1:17" s="2" customFormat="1" ht="90" customHeight="1" x14ac:dyDescent="0.3">
      <c r="A315" s="16">
        <v>20076</v>
      </c>
      <c r="B315" s="16">
        <v>314</v>
      </c>
      <c r="C315" s="4" t="s">
        <v>3525</v>
      </c>
      <c r="D315" s="4" t="s">
        <v>3526</v>
      </c>
      <c r="E315" s="4" t="s">
        <v>3527</v>
      </c>
      <c r="F315" s="4" t="s">
        <v>3528</v>
      </c>
      <c r="G315" s="3">
        <f t="shared" si="9"/>
        <v>82</v>
      </c>
      <c r="H315" s="3">
        <v>82000</v>
      </c>
      <c r="I315" s="3">
        <v>0</v>
      </c>
      <c r="J315" s="3">
        <f t="shared" si="10"/>
        <v>82</v>
      </c>
      <c r="K315" s="4" t="s">
        <v>2852</v>
      </c>
      <c r="L315" s="4" t="s">
        <v>3529</v>
      </c>
      <c r="M315" s="17" t="s">
        <v>2543</v>
      </c>
      <c r="N315" s="4" t="s">
        <v>3529</v>
      </c>
      <c r="O315" s="4"/>
      <c r="P315" s="4"/>
      <c r="Q315" s="6"/>
    </row>
    <row r="316" spans="1:17" s="2" customFormat="1" ht="90" customHeight="1" x14ac:dyDescent="0.3">
      <c r="A316" s="16">
        <v>20077</v>
      </c>
      <c r="B316" s="16">
        <v>315</v>
      </c>
      <c r="C316" s="4" t="s">
        <v>3530</v>
      </c>
      <c r="D316" s="4" t="s">
        <v>3531</v>
      </c>
      <c r="E316" s="4" t="s">
        <v>3532</v>
      </c>
      <c r="F316" s="4" t="s">
        <v>2927</v>
      </c>
      <c r="G316" s="3">
        <f t="shared" si="9"/>
        <v>52.415999999999997</v>
      </c>
      <c r="H316" s="3">
        <v>0</v>
      </c>
      <c r="I316" s="3">
        <v>52416</v>
      </c>
      <c r="J316" s="3">
        <f t="shared" si="10"/>
        <v>0</v>
      </c>
      <c r="K316" s="4" t="s">
        <v>2852</v>
      </c>
      <c r="L316" s="4" t="s">
        <v>3533</v>
      </c>
      <c r="M316" s="17" t="s">
        <v>2543</v>
      </c>
      <c r="N316" s="4" t="s">
        <v>3533</v>
      </c>
      <c r="O316" s="4"/>
      <c r="P316" s="4"/>
      <c r="Q316" s="6"/>
    </row>
    <row r="317" spans="1:17" s="2" customFormat="1" ht="90" customHeight="1" x14ac:dyDescent="0.3">
      <c r="A317" s="16">
        <v>20078</v>
      </c>
      <c r="B317" s="16">
        <v>316</v>
      </c>
      <c r="C317" s="4" t="s">
        <v>3534</v>
      </c>
      <c r="D317" s="4" t="s">
        <v>3535</v>
      </c>
      <c r="E317" s="4" t="s">
        <v>3536</v>
      </c>
      <c r="F317" s="4" t="s">
        <v>3464</v>
      </c>
      <c r="G317" s="3">
        <f t="shared" si="9"/>
        <v>70.302000000000007</v>
      </c>
      <c r="H317" s="3">
        <v>60537.85</v>
      </c>
      <c r="I317" s="3">
        <v>9764.15</v>
      </c>
      <c r="J317" s="3">
        <f t="shared" si="10"/>
        <v>60.537849999999999</v>
      </c>
      <c r="K317" s="4" t="s">
        <v>2852</v>
      </c>
      <c r="L317" s="4" t="s">
        <v>3208</v>
      </c>
      <c r="M317" s="17" t="s">
        <v>2543</v>
      </c>
      <c r="N317" s="4" t="s">
        <v>3208</v>
      </c>
      <c r="O317" s="4"/>
      <c r="P317" s="4"/>
      <c r="Q317" s="6"/>
    </row>
    <row r="318" spans="1:17" s="2" customFormat="1" ht="90" customHeight="1" x14ac:dyDescent="0.3">
      <c r="A318" s="16">
        <v>20079</v>
      </c>
      <c r="B318" s="16">
        <v>317</v>
      </c>
      <c r="C318" s="4" t="s">
        <v>3537</v>
      </c>
      <c r="D318" s="4" t="s">
        <v>3538</v>
      </c>
      <c r="E318" s="4" t="s">
        <v>3539</v>
      </c>
      <c r="F318" s="4" t="s">
        <v>3540</v>
      </c>
      <c r="G318" s="3">
        <f t="shared" si="9"/>
        <v>1275.1063999999999</v>
      </c>
      <c r="H318" s="3">
        <v>1275106.3999999999</v>
      </c>
      <c r="I318" s="3">
        <v>0</v>
      </c>
      <c r="J318" s="3">
        <f t="shared" si="10"/>
        <v>1275.1063999999999</v>
      </c>
      <c r="K318" s="4" t="s">
        <v>2852</v>
      </c>
      <c r="L318" s="4" t="s">
        <v>2847</v>
      </c>
      <c r="M318" s="17" t="s">
        <v>2543</v>
      </c>
      <c r="N318" s="4" t="s">
        <v>2847</v>
      </c>
      <c r="O318" s="4"/>
      <c r="P318" s="4"/>
      <c r="Q318" s="6"/>
    </row>
    <row r="319" spans="1:17" s="2" customFormat="1" ht="90" customHeight="1" x14ac:dyDescent="0.3">
      <c r="A319" s="16">
        <v>20080</v>
      </c>
      <c r="B319" s="16">
        <v>318</v>
      </c>
      <c r="C319" s="4" t="s">
        <v>3541</v>
      </c>
      <c r="D319" s="4" t="s">
        <v>3542</v>
      </c>
      <c r="E319" s="4" t="s">
        <v>3539</v>
      </c>
      <c r="F319" s="4" t="s">
        <v>3540</v>
      </c>
      <c r="G319" s="3">
        <f t="shared" si="9"/>
        <v>1275.1063999999999</v>
      </c>
      <c r="H319" s="3">
        <v>1275106.3999999999</v>
      </c>
      <c r="I319" s="3">
        <v>0</v>
      </c>
      <c r="J319" s="3">
        <f t="shared" si="10"/>
        <v>1275.1063999999999</v>
      </c>
      <c r="K319" s="4" t="s">
        <v>2852</v>
      </c>
      <c r="L319" s="4" t="s">
        <v>2847</v>
      </c>
      <c r="M319" s="17" t="s">
        <v>2543</v>
      </c>
      <c r="N319" s="4" t="s">
        <v>2847</v>
      </c>
      <c r="O319" s="4"/>
      <c r="P319" s="4"/>
      <c r="Q319" s="6"/>
    </row>
    <row r="320" spans="1:17" s="2" customFormat="1" ht="90" customHeight="1" x14ac:dyDescent="0.3">
      <c r="A320" s="16">
        <v>20081</v>
      </c>
      <c r="B320" s="16">
        <v>319</v>
      </c>
      <c r="C320" s="4" t="s">
        <v>3543</v>
      </c>
      <c r="D320" s="4" t="s">
        <v>3544</v>
      </c>
      <c r="E320" s="4" t="s">
        <v>3539</v>
      </c>
      <c r="F320" s="4" t="s">
        <v>3540</v>
      </c>
      <c r="G320" s="3">
        <f t="shared" si="9"/>
        <v>1275.1063999999999</v>
      </c>
      <c r="H320" s="3">
        <v>1275106.3999999999</v>
      </c>
      <c r="I320" s="3">
        <v>0</v>
      </c>
      <c r="J320" s="3">
        <f t="shared" si="10"/>
        <v>1275.1063999999999</v>
      </c>
      <c r="K320" s="4" t="s">
        <v>2852</v>
      </c>
      <c r="L320" s="4" t="s">
        <v>2847</v>
      </c>
      <c r="M320" s="17" t="s">
        <v>2543</v>
      </c>
      <c r="N320" s="4" t="s">
        <v>2847</v>
      </c>
      <c r="O320" s="4"/>
      <c r="P320" s="4"/>
      <c r="Q320" s="6"/>
    </row>
    <row r="321" spans="1:17" s="2" customFormat="1" ht="90" customHeight="1" x14ac:dyDescent="0.3">
      <c r="A321" s="16">
        <v>20082</v>
      </c>
      <c r="B321" s="16">
        <v>320</v>
      </c>
      <c r="C321" s="4" t="s">
        <v>3545</v>
      </c>
      <c r="D321" s="4" t="s">
        <v>3546</v>
      </c>
      <c r="E321" s="4" t="s">
        <v>3547</v>
      </c>
      <c r="F321" s="4" t="s">
        <v>3540</v>
      </c>
      <c r="G321" s="3">
        <f t="shared" si="9"/>
        <v>12888</v>
      </c>
      <c r="H321" s="3">
        <v>12888000</v>
      </c>
      <c r="I321" s="3">
        <v>0</v>
      </c>
      <c r="J321" s="3">
        <f t="shared" si="10"/>
        <v>12888</v>
      </c>
      <c r="K321" s="4" t="s">
        <v>2852</v>
      </c>
      <c r="L321" s="4" t="s">
        <v>2847</v>
      </c>
      <c r="M321" s="17" t="s">
        <v>2543</v>
      </c>
      <c r="N321" s="4" t="s">
        <v>2847</v>
      </c>
      <c r="O321" s="4"/>
      <c r="P321" s="4"/>
      <c r="Q321" s="6"/>
    </row>
    <row r="322" spans="1:17" s="2" customFormat="1" ht="90" customHeight="1" x14ac:dyDescent="0.3">
      <c r="A322" s="16">
        <v>20083</v>
      </c>
      <c r="B322" s="16">
        <v>321</v>
      </c>
      <c r="C322" s="4" t="s">
        <v>3548</v>
      </c>
      <c r="D322" s="4" t="s">
        <v>3549</v>
      </c>
      <c r="E322" s="4" t="s">
        <v>3550</v>
      </c>
      <c r="F322" s="4" t="s">
        <v>3523</v>
      </c>
      <c r="G322" s="3">
        <f t="shared" ref="G322:G385" si="11">(H322+I322)/1000</f>
        <v>137.37888000000001</v>
      </c>
      <c r="H322" s="3">
        <v>0</v>
      </c>
      <c r="I322" s="3">
        <v>137378.88</v>
      </c>
      <c r="J322" s="3">
        <f t="shared" si="10"/>
        <v>0</v>
      </c>
      <c r="K322" s="4" t="s">
        <v>2852</v>
      </c>
      <c r="L322" s="4" t="s">
        <v>3425</v>
      </c>
      <c r="M322" s="17" t="s">
        <v>2543</v>
      </c>
      <c r="N322" s="4" t="s">
        <v>3425</v>
      </c>
      <c r="O322" s="4"/>
      <c r="P322" s="4"/>
      <c r="Q322" s="6"/>
    </row>
    <row r="323" spans="1:17" s="2" customFormat="1" ht="90" customHeight="1" x14ac:dyDescent="0.3">
      <c r="A323" s="16">
        <v>20084</v>
      </c>
      <c r="B323" s="16">
        <v>322</v>
      </c>
      <c r="C323" s="4" t="s">
        <v>3551</v>
      </c>
      <c r="D323" s="4" t="s">
        <v>3552</v>
      </c>
      <c r="E323" s="4" t="s">
        <v>3550</v>
      </c>
      <c r="F323" s="4" t="s">
        <v>3523</v>
      </c>
      <c r="G323" s="3">
        <f t="shared" si="11"/>
        <v>137.37888000000001</v>
      </c>
      <c r="H323" s="3">
        <v>0</v>
      </c>
      <c r="I323" s="3">
        <v>137378.88</v>
      </c>
      <c r="J323" s="3">
        <f t="shared" si="10"/>
        <v>0</v>
      </c>
      <c r="K323" s="4" t="s">
        <v>2852</v>
      </c>
      <c r="L323" s="4" t="s">
        <v>3425</v>
      </c>
      <c r="M323" s="17" t="s">
        <v>2543</v>
      </c>
      <c r="N323" s="4" t="s">
        <v>3425</v>
      </c>
      <c r="O323" s="4"/>
      <c r="P323" s="4"/>
      <c r="Q323" s="6"/>
    </row>
    <row r="324" spans="1:17" s="2" customFormat="1" ht="90" customHeight="1" x14ac:dyDescent="0.3">
      <c r="A324" s="16">
        <v>20085</v>
      </c>
      <c r="B324" s="16">
        <v>323</v>
      </c>
      <c r="C324" s="4" t="s">
        <v>3553</v>
      </c>
      <c r="D324" s="4" t="s">
        <v>3554</v>
      </c>
      <c r="E324" s="4" t="s">
        <v>3555</v>
      </c>
      <c r="F324" s="4" t="s">
        <v>3424</v>
      </c>
      <c r="G324" s="3">
        <f t="shared" si="11"/>
        <v>54.1</v>
      </c>
      <c r="H324" s="3">
        <v>20738.21</v>
      </c>
      <c r="I324" s="3">
        <v>33361.79</v>
      </c>
      <c r="J324" s="3">
        <f t="shared" si="10"/>
        <v>20.738209999999999</v>
      </c>
      <c r="K324" s="4" t="s">
        <v>2852</v>
      </c>
      <c r="L324" s="4" t="s">
        <v>3194</v>
      </c>
      <c r="M324" s="17" t="s">
        <v>2543</v>
      </c>
      <c r="N324" s="4" t="s">
        <v>3194</v>
      </c>
      <c r="O324" s="4"/>
      <c r="P324" s="4"/>
      <c r="Q324" s="6"/>
    </row>
    <row r="325" spans="1:17" s="2" customFormat="1" ht="90" customHeight="1" x14ac:dyDescent="0.3">
      <c r="A325" s="16">
        <v>20086</v>
      </c>
      <c r="B325" s="16">
        <v>324</v>
      </c>
      <c r="C325" s="4" t="s">
        <v>3556</v>
      </c>
      <c r="D325" s="4" t="s">
        <v>3557</v>
      </c>
      <c r="E325" s="4" t="s">
        <v>3558</v>
      </c>
      <c r="F325" s="4" t="s">
        <v>2935</v>
      </c>
      <c r="G325" s="3">
        <f t="shared" si="11"/>
        <v>40</v>
      </c>
      <c r="H325" s="3">
        <v>0</v>
      </c>
      <c r="I325" s="3">
        <v>40000</v>
      </c>
      <c r="J325" s="3">
        <f t="shared" si="10"/>
        <v>0</v>
      </c>
      <c r="K325" s="4" t="s">
        <v>2852</v>
      </c>
      <c r="L325" s="4" t="s">
        <v>3559</v>
      </c>
      <c r="M325" s="17" t="s">
        <v>2543</v>
      </c>
      <c r="N325" s="4" t="s">
        <v>3559</v>
      </c>
      <c r="O325" s="4"/>
      <c r="P325" s="4"/>
      <c r="Q325" s="6"/>
    </row>
    <row r="326" spans="1:17" s="2" customFormat="1" ht="90" customHeight="1" x14ac:dyDescent="0.3">
      <c r="A326" s="16">
        <v>20087</v>
      </c>
      <c r="B326" s="16">
        <v>325</v>
      </c>
      <c r="C326" s="4" t="s">
        <v>3560</v>
      </c>
      <c r="D326" s="4" t="s">
        <v>3561</v>
      </c>
      <c r="E326" s="4" t="s">
        <v>3562</v>
      </c>
      <c r="F326" s="4" t="s">
        <v>3424</v>
      </c>
      <c r="G326" s="3">
        <f t="shared" si="11"/>
        <v>109.848</v>
      </c>
      <c r="H326" s="3">
        <v>109848</v>
      </c>
      <c r="I326" s="3">
        <v>0</v>
      </c>
      <c r="J326" s="3">
        <f t="shared" ref="J326:J389" si="12">H326/1000</f>
        <v>109.848</v>
      </c>
      <c r="K326" s="4" t="s">
        <v>2852</v>
      </c>
      <c r="L326" s="4" t="s">
        <v>104</v>
      </c>
      <c r="M326" s="17" t="s">
        <v>2543</v>
      </c>
      <c r="N326" s="4" t="s">
        <v>104</v>
      </c>
      <c r="O326" s="4"/>
      <c r="P326" s="4"/>
      <c r="Q326" s="6"/>
    </row>
    <row r="327" spans="1:17" s="2" customFormat="1" ht="90" customHeight="1" x14ac:dyDescent="0.3">
      <c r="A327" s="16">
        <v>20088</v>
      </c>
      <c r="B327" s="16">
        <v>326</v>
      </c>
      <c r="C327" s="4" t="s">
        <v>3563</v>
      </c>
      <c r="D327" s="4" t="s">
        <v>3564</v>
      </c>
      <c r="E327" s="4" t="s">
        <v>3565</v>
      </c>
      <c r="F327" s="4" t="s">
        <v>3517</v>
      </c>
      <c r="G327" s="3">
        <f t="shared" si="11"/>
        <v>78.272999999999996</v>
      </c>
      <c r="H327" s="3">
        <v>34291.08</v>
      </c>
      <c r="I327" s="3">
        <v>43981.919999999998</v>
      </c>
      <c r="J327" s="3">
        <f t="shared" si="12"/>
        <v>34.291080000000001</v>
      </c>
      <c r="K327" s="4" t="s">
        <v>2852</v>
      </c>
      <c r="L327" s="4" t="s">
        <v>3414</v>
      </c>
      <c r="M327" s="17" t="s">
        <v>2543</v>
      </c>
      <c r="N327" s="4" t="s">
        <v>3414</v>
      </c>
      <c r="O327" s="4"/>
      <c r="P327" s="4"/>
      <c r="Q327" s="6"/>
    </row>
    <row r="328" spans="1:17" s="2" customFormat="1" ht="90" customHeight="1" x14ac:dyDescent="0.3">
      <c r="A328" s="16">
        <v>20089</v>
      </c>
      <c r="B328" s="16">
        <v>327</v>
      </c>
      <c r="C328" s="4" t="s">
        <v>3566</v>
      </c>
      <c r="D328" s="4" t="s">
        <v>3567</v>
      </c>
      <c r="E328" s="4" t="s">
        <v>3565</v>
      </c>
      <c r="F328" s="4" t="s">
        <v>3517</v>
      </c>
      <c r="G328" s="3">
        <f t="shared" si="11"/>
        <v>78.272999999999996</v>
      </c>
      <c r="H328" s="3">
        <v>34291.08</v>
      </c>
      <c r="I328" s="3">
        <v>43981.919999999998</v>
      </c>
      <c r="J328" s="3">
        <f t="shared" si="12"/>
        <v>34.291080000000001</v>
      </c>
      <c r="K328" s="4" t="s">
        <v>2852</v>
      </c>
      <c r="L328" s="4" t="s">
        <v>3414</v>
      </c>
      <c r="M328" s="17" t="s">
        <v>2543</v>
      </c>
      <c r="N328" s="4" t="s">
        <v>3414</v>
      </c>
      <c r="O328" s="4"/>
      <c r="P328" s="4"/>
      <c r="Q328" s="6"/>
    </row>
    <row r="329" spans="1:17" s="2" customFormat="1" ht="90" customHeight="1" x14ac:dyDescent="0.3">
      <c r="A329" s="16">
        <v>20090</v>
      </c>
      <c r="B329" s="16">
        <v>328</v>
      </c>
      <c r="C329" s="4" t="s">
        <v>3568</v>
      </c>
      <c r="D329" s="4" t="s">
        <v>3569</v>
      </c>
      <c r="E329" s="4" t="s">
        <v>3570</v>
      </c>
      <c r="F329" s="4" t="s">
        <v>3517</v>
      </c>
      <c r="G329" s="3">
        <f t="shared" si="11"/>
        <v>77.653000000000006</v>
      </c>
      <c r="H329" s="3">
        <v>34019.46</v>
      </c>
      <c r="I329" s="3">
        <v>43633.54</v>
      </c>
      <c r="J329" s="3">
        <f t="shared" si="12"/>
        <v>34.019460000000002</v>
      </c>
      <c r="K329" s="4" t="s">
        <v>2852</v>
      </c>
      <c r="L329" s="4" t="s">
        <v>3414</v>
      </c>
      <c r="M329" s="17" t="s">
        <v>2543</v>
      </c>
      <c r="N329" s="4" t="s">
        <v>3414</v>
      </c>
      <c r="O329" s="4"/>
      <c r="P329" s="4"/>
      <c r="Q329" s="6"/>
    </row>
    <row r="330" spans="1:17" s="2" customFormat="1" ht="90" customHeight="1" x14ac:dyDescent="0.3">
      <c r="A330" s="16">
        <v>20091</v>
      </c>
      <c r="B330" s="16">
        <v>329</v>
      </c>
      <c r="C330" s="4" t="s">
        <v>3571</v>
      </c>
      <c r="D330" s="4" t="s">
        <v>3572</v>
      </c>
      <c r="E330" s="4" t="s">
        <v>3570</v>
      </c>
      <c r="F330" s="4" t="s">
        <v>3517</v>
      </c>
      <c r="G330" s="3">
        <f t="shared" si="11"/>
        <v>77.653000000000006</v>
      </c>
      <c r="H330" s="3">
        <v>34019.46</v>
      </c>
      <c r="I330" s="3">
        <v>43633.54</v>
      </c>
      <c r="J330" s="3">
        <f t="shared" si="12"/>
        <v>34.019460000000002</v>
      </c>
      <c r="K330" s="4" t="s">
        <v>2852</v>
      </c>
      <c r="L330" s="4" t="s">
        <v>3414</v>
      </c>
      <c r="M330" s="17" t="s">
        <v>2543</v>
      </c>
      <c r="N330" s="4" t="s">
        <v>3414</v>
      </c>
      <c r="O330" s="4"/>
      <c r="P330" s="4"/>
      <c r="Q330" s="6"/>
    </row>
    <row r="331" spans="1:17" s="2" customFormat="1" ht="90" customHeight="1" x14ac:dyDescent="0.3">
      <c r="A331" s="16">
        <v>20092</v>
      </c>
      <c r="B331" s="16">
        <v>330</v>
      </c>
      <c r="C331" s="4" t="s">
        <v>3573</v>
      </c>
      <c r="D331" s="4" t="s">
        <v>3574</v>
      </c>
      <c r="E331" s="4" t="s">
        <v>3575</v>
      </c>
      <c r="F331" s="4" t="s">
        <v>3517</v>
      </c>
      <c r="G331" s="3">
        <f t="shared" si="11"/>
        <v>53.68</v>
      </c>
      <c r="H331" s="3">
        <v>0.04</v>
      </c>
      <c r="I331" s="3">
        <v>53679.96</v>
      </c>
      <c r="J331" s="3">
        <f t="shared" si="12"/>
        <v>4.0000000000000003E-5</v>
      </c>
      <c r="K331" s="4" t="s">
        <v>2852</v>
      </c>
      <c r="L331" s="4" t="s">
        <v>3576</v>
      </c>
      <c r="M331" s="17" t="s">
        <v>2543</v>
      </c>
      <c r="N331" s="4" t="s">
        <v>3576</v>
      </c>
      <c r="O331" s="4"/>
      <c r="P331" s="4"/>
      <c r="Q331" s="6"/>
    </row>
    <row r="332" spans="1:17" s="2" customFormat="1" ht="90" customHeight="1" x14ac:dyDescent="0.3">
      <c r="A332" s="16">
        <v>20093</v>
      </c>
      <c r="B332" s="16">
        <v>331</v>
      </c>
      <c r="C332" s="4" t="s">
        <v>3577</v>
      </c>
      <c r="D332" s="4" t="s">
        <v>3578</v>
      </c>
      <c r="E332" s="4" t="s">
        <v>3579</v>
      </c>
      <c r="F332" s="4" t="s">
        <v>3517</v>
      </c>
      <c r="G332" s="3">
        <f t="shared" si="11"/>
        <v>55.52</v>
      </c>
      <c r="H332" s="3">
        <v>0.08</v>
      </c>
      <c r="I332" s="3">
        <v>55519.92</v>
      </c>
      <c r="J332" s="3">
        <f t="shared" si="12"/>
        <v>8.0000000000000007E-5</v>
      </c>
      <c r="K332" s="4" t="s">
        <v>2852</v>
      </c>
      <c r="L332" s="4" t="s">
        <v>3576</v>
      </c>
      <c r="M332" s="17" t="s">
        <v>2543</v>
      </c>
      <c r="N332" s="4" t="s">
        <v>3576</v>
      </c>
      <c r="O332" s="4"/>
      <c r="P332" s="4"/>
      <c r="Q332" s="6"/>
    </row>
    <row r="333" spans="1:17" s="2" customFormat="1" ht="90" customHeight="1" x14ac:dyDescent="0.3">
      <c r="A333" s="16">
        <v>20094</v>
      </c>
      <c r="B333" s="16">
        <v>332</v>
      </c>
      <c r="C333" s="4" t="s">
        <v>3580</v>
      </c>
      <c r="D333" s="4" t="s">
        <v>3581</v>
      </c>
      <c r="E333" s="4" t="s">
        <v>3582</v>
      </c>
      <c r="F333" s="4" t="s">
        <v>3424</v>
      </c>
      <c r="G333" s="3">
        <f t="shared" si="11"/>
        <v>139</v>
      </c>
      <c r="H333" s="3">
        <v>53283.21</v>
      </c>
      <c r="I333" s="3">
        <v>85716.79</v>
      </c>
      <c r="J333" s="3">
        <f t="shared" si="12"/>
        <v>53.283209999999997</v>
      </c>
      <c r="K333" s="4" t="s">
        <v>2852</v>
      </c>
      <c r="L333" s="4" t="s">
        <v>3194</v>
      </c>
      <c r="M333" s="17" t="s">
        <v>2543</v>
      </c>
      <c r="N333" s="4" t="s">
        <v>3194</v>
      </c>
      <c r="O333" s="4"/>
      <c r="P333" s="4"/>
      <c r="Q333" s="6"/>
    </row>
    <row r="334" spans="1:17" s="2" customFormat="1" ht="90" customHeight="1" x14ac:dyDescent="0.3">
      <c r="A334" s="16">
        <v>20095</v>
      </c>
      <c r="B334" s="16">
        <v>333</v>
      </c>
      <c r="C334" s="4" t="s">
        <v>3583</v>
      </c>
      <c r="D334" s="4" t="s">
        <v>3496</v>
      </c>
      <c r="E334" s="4" t="s">
        <v>3584</v>
      </c>
      <c r="F334" s="4" t="s">
        <v>3424</v>
      </c>
      <c r="G334" s="3">
        <f t="shared" si="11"/>
        <v>138</v>
      </c>
      <c r="H334" s="3">
        <v>52900</v>
      </c>
      <c r="I334" s="3">
        <v>85100</v>
      </c>
      <c r="J334" s="3">
        <f t="shared" si="12"/>
        <v>52.9</v>
      </c>
      <c r="K334" s="4" t="s">
        <v>2852</v>
      </c>
      <c r="L334" s="4" t="s">
        <v>3194</v>
      </c>
      <c r="M334" s="17" t="s">
        <v>2543</v>
      </c>
      <c r="N334" s="4" t="s">
        <v>3194</v>
      </c>
      <c r="O334" s="4"/>
      <c r="P334" s="4"/>
      <c r="Q334" s="6"/>
    </row>
    <row r="335" spans="1:17" s="2" customFormat="1" ht="90" customHeight="1" x14ac:dyDescent="0.3">
      <c r="A335" s="16">
        <v>20096</v>
      </c>
      <c r="B335" s="16">
        <v>334</v>
      </c>
      <c r="C335" s="4" t="s">
        <v>3585</v>
      </c>
      <c r="D335" s="4" t="s">
        <v>3586</v>
      </c>
      <c r="E335" s="4" t="s">
        <v>3587</v>
      </c>
      <c r="F335" s="4" t="s">
        <v>2927</v>
      </c>
      <c r="G335" s="3">
        <f t="shared" si="11"/>
        <v>51.316199999999995</v>
      </c>
      <c r="H335" s="3">
        <v>0</v>
      </c>
      <c r="I335" s="3">
        <v>51316.2</v>
      </c>
      <c r="J335" s="3">
        <f t="shared" si="12"/>
        <v>0</v>
      </c>
      <c r="K335" s="4" t="s">
        <v>2852</v>
      </c>
      <c r="L335" s="4" t="s">
        <v>3588</v>
      </c>
      <c r="M335" s="17" t="s">
        <v>2543</v>
      </c>
      <c r="N335" s="4" t="s">
        <v>3588</v>
      </c>
      <c r="O335" s="4"/>
      <c r="P335" s="4"/>
      <c r="Q335" s="6"/>
    </row>
    <row r="336" spans="1:17" s="2" customFormat="1" ht="90" customHeight="1" x14ac:dyDescent="0.3">
      <c r="A336" s="16">
        <v>20097</v>
      </c>
      <c r="B336" s="16">
        <v>335</v>
      </c>
      <c r="C336" s="4" t="s">
        <v>3589</v>
      </c>
      <c r="D336" s="4" t="s">
        <v>3590</v>
      </c>
      <c r="E336" s="4" t="s">
        <v>3587</v>
      </c>
      <c r="F336" s="4" t="s">
        <v>2927</v>
      </c>
      <c r="G336" s="3">
        <f t="shared" si="11"/>
        <v>51.316199999999995</v>
      </c>
      <c r="H336" s="3">
        <v>0</v>
      </c>
      <c r="I336" s="3">
        <v>51316.2</v>
      </c>
      <c r="J336" s="3">
        <f t="shared" si="12"/>
        <v>0</v>
      </c>
      <c r="K336" s="4" t="s">
        <v>2852</v>
      </c>
      <c r="L336" s="4" t="s">
        <v>3591</v>
      </c>
      <c r="M336" s="17" t="s">
        <v>2543</v>
      </c>
      <c r="N336" s="4" t="s">
        <v>3591</v>
      </c>
      <c r="O336" s="4"/>
      <c r="P336" s="4"/>
      <c r="Q336" s="6"/>
    </row>
    <row r="337" spans="1:17" s="2" customFormat="1" ht="90" customHeight="1" x14ac:dyDescent="0.3">
      <c r="A337" s="16">
        <v>20098</v>
      </c>
      <c r="B337" s="16">
        <v>336</v>
      </c>
      <c r="C337" s="4" t="s">
        <v>3592</v>
      </c>
      <c r="D337" s="4" t="s">
        <v>3593</v>
      </c>
      <c r="E337" s="4" t="s">
        <v>3594</v>
      </c>
      <c r="F337" s="4" t="s">
        <v>2927</v>
      </c>
      <c r="G337" s="3">
        <f t="shared" si="11"/>
        <v>92.4</v>
      </c>
      <c r="H337" s="3">
        <v>52800</v>
      </c>
      <c r="I337" s="3">
        <v>39600</v>
      </c>
      <c r="J337" s="3">
        <f t="shared" si="12"/>
        <v>52.8</v>
      </c>
      <c r="K337" s="4" t="s">
        <v>2852</v>
      </c>
      <c r="L337" s="4" t="s">
        <v>3595</v>
      </c>
      <c r="M337" s="17" t="s">
        <v>2543</v>
      </c>
      <c r="N337" s="4" t="s">
        <v>3595</v>
      </c>
      <c r="O337" s="4"/>
      <c r="P337" s="4"/>
      <c r="Q337" s="6"/>
    </row>
    <row r="338" spans="1:17" s="2" customFormat="1" ht="90" customHeight="1" x14ac:dyDescent="0.3">
      <c r="A338" s="16">
        <v>20099</v>
      </c>
      <c r="B338" s="16">
        <v>337</v>
      </c>
      <c r="C338" s="4" t="s">
        <v>3596</v>
      </c>
      <c r="D338" s="4" t="s">
        <v>3457</v>
      </c>
      <c r="E338" s="4" t="s">
        <v>3597</v>
      </c>
      <c r="F338" s="4" t="s">
        <v>2927</v>
      </c>
      <c r="G338" s="3">
        <f t="shared" si="11"/>
        <v>288</v>
      </c>
      <c r="H338" s="3">
        <v>152137.60999999999</v>
      </c>
      <c r="I338" s="3">
        <v>135862.39000000001</v>
      </c>
      <c r="J338" s="3">
        <f t="shared" si="12"/>
        <v>152.13761</v>
      </c>
      <c r="K338" s="4" t="s">
        <v>2852</v>
      </c>
      <c r="L338" s="4" t="s">
        <v>2871</v>
      </c>
      <c r="M338" s="17" t="s">
        <v>2543</v>
      </c>
      <c r="N338" s="4" t="s">
        <v>2871</v>
      </c>
      <c r="O338" s="4"/>
      <c r="P338" s="4"/>
      <c r="Q338" s="6"/>
    </row>
    <row r="339" spans="1:17" s="2" customFormat="1" ht="90" customHeight="1" x14ac:dyDescent="0.3">
      <c r="A339" s="16">
        <v>20100</v>
      </c>
      <c r="B339" s="16">
        <v>338</v>
      </c>
      <c r="C339" s="4" t="s">
        <v>3598</v>
      </c>
      <c r="D339" s="4" t="s">
        <v>3599</v>
      </c>
      <c r="E339" s="4" t="s">
        <v>3600</v>
      </c>
      <c r="F339" s="4" t="s">
        <v>2927</v>
      </c>
      <c r="G339" s="3">
        <f t="shared" si="11"/>
        <v>350</v>
      </c>
      <c r="H339" s="3">
        <v>280000.03999999998</v>
      </c>
      <c r="I339" s="3">
        <v>69999.960000000006</v>
      </c>
      <c r="J339" s="3">
        <f t="shared" si="12"/>
        <v>280.00003999999996</v>
      </c>
      <c r="K339" s="4" t="s">
        <v>2852</v>
      </c>
      <c r="L339" s="4" t="s">
        <v>3399</v>
      </c>
      <c r="M339" s="17" t="s">
        <v>2543</v>
      </c>
      <c r="N339" s="4" t="s">
        <v>3399</v>
      </c>
      <c r="O339" s="4"/>
      <c r="P339" s="4"/>
      <c r="Q339" s="6"/>
    </row>
    <row r="340" spans="1:17" s="2" customFormat="1" ht="90" customHeight="1" x14ac:dyDescent="0.3">
      <c r="A340" s="16">
        <v>20101</v>
      </c>
      <c r="B340" s="16">
        <v>339</v>
      </c>
      <c r="C340" s="4" t="s">
        <v>3601</v>
      </c>
      <c r="D340" s="4" t="s">
        <v>3602</v>
      </c>
      <c r="E340" s="4" t="s">
        <v>3603</v>
      </c>
      <c r="F340" s="4" t="s">
        <v>2927</v>
      </c>
      <c r="G340" s="3">
        <f t="shared" si="11"/>
        <v>68.766850000000005</v>
      </c>
      <c r="H340" s="3">
        <v>55013.53</v>
      </c>
      <c r="I340" s="3">
        <v>13753.32</v>
      </c>
      <c r="J340" s="3">
        <f t="shared" si="12"/>
        <v>55.013529999999996</v>
      </c>
      <c r="K340" s="4" t="s">
        <v>2852</v>
      </c>
      <c r="L340" s="4" t="s">
        <v>3384</v>
      </c>
      <c r="M340" s="17" t="s">
        <v>2543</v>
      </c>
      <c r="N340" s="4" t="s">
        <v>3384</v>
      </c>
      <c r="O340" s="4"/>
      <c r="P340" s="4"/>
      <c r="Q340" s="6"/>
    </row>
    <row r="341" spans="1:17" s="2" customFormat="1" ht="90" customHeight="1" x14ac:dyDescent="0.3">
      <c r="A341" s="16">
        <v>20102</v>
      </c>
      <c r="B341" s="16">
        <v>340</v>
      </c>
      <c r="C341" s="4" t="s">
        <v>3604</v>
      </c>
      <c r="D341" s="4" t="s">
        <v>3065</v>
      </c>
      <c r="E341" s="4" t="s">
        <v>3605</v>
      </c>
      <c r="F341" s="4" t="s">
        <v>2927</v>
      </c>
      <c r="G341" s="3">
        <f t="shared" si="11"/>
        <v>189.208</v>
      </c>
      <c r="H341" s="3">
        <v>151366.35999999999</v>
      </c>
      <c r="I341" s="3">
        <v>37841.64</v>
      </c>
      <c r="J341" s="3">
        <f t="shared" si="12"/>
        <v>151.36635999999999</v>
      </c>
      <c r="K341" s="4" t="s">
        <v>2852</v>
      </c>
      <c r="L341" s="4" t="s">
        <v>3606</v>
      </c>
      <c r="M341" s="17" t="s">
        <v>2543</v>
      </c>
      <c r="N341" s="4" t="s">
        <v>3606</v>
      </c>
      <c r="O341" s="4"/>
      <c r="P341" s="4"/>
      <c r="Q341" s="6"/>
    </row>
    <row r="342" spans="1:17" s="2" customFormat="1" ht="90" customHeight="1" x14ac:dyDescent="0.3">
      <c r="A342" s="16">
        <v>20103</v>
      </c>
      <c r="B342" s="16">
        <v>341</v>
      </c>
      <c r="C342" s="4" t="s">
        <v>3607</v>
      </c>
      <c r="D342" s="4" t="s">
        <v>3608</v>
      </c>
      <c r="E342" s="4" t="s">
        <v>3609</v>
      </c>
      <c r="F342" s="4" t="s">
        <v>2927</v>
      </c>
      <c r="G342" s="3">
        <f t="shared" si="11"/>
        <v>98.6</v>
      </c>
      <c r="H342" s="3">
        <v>41083.1</v>
      </c>
      <c r="I342" s="3">
        <v>57516.9</v>
      </c>
      <c r="J342" s="3">
        <f t="shared" si="12"/>
        <v>41.083100000000002</v>
      </c>
      <c r="K342" s="4" t="s">
        <v>2852</v>
      </c>
      <c r="L342" s="4" t="s">
        <v>3610</v>
      </c>
      <c r="M342" s="17" t="s">
        <v>2543</v>
      </c>
      <c r="N342" s="4" t="s">
        <v>3610</v>
      </c>
      <c r="O342" s="4"/>
      <c r="P342" s="4"/>
      <c r="Q342" s="6"/>
    </row>
    <row r="343" spans="1:17" s="2" customFormat="1" ht="90" customHeight="1" x14ac:dyDescent="0.3">
      <c r="A343" s="16">
        <v>20104</v>
      </c>
      <c r="B343" s="16">
        <v>342</v>
      </c>
      <c r="C343" s="4" t="s">
        <v>3611</v>
      </c>
      <c r="D343" s="4" t="s">
        <v>3612</v>
      </c>
      <c r="E343" s="4" t="s">
        <v>3613</v>
      </c>
      <c r="F343" s="4" t="s">
        <v>2927</v>
      </c>
      <c r="G343" s="3">
        <f t="shared" si="11"/>
        <v>75.221369999999993</v>
      </c>
      <c r="H343" s="3">
        <v>53687.41</v>
      </c>
      <c r="I343" s="3">
        <v>21533.96</v>
      </c>
      <c r="J343" s="3">
        <f t="shared" si="12"/>
        <v>53.687410000000007</v>
      </c>
      <c r="K343" s="4" t="s">
        <v>2852</v>
      </c>
      <c r="L343" s="4" t="s">
        <v>3414</v>
      </c>
      <c r="M343" s="17" t="s">
        <v>2543</v>
      </c>
      <c r="N343" s="4" t="s">
        <v>3414</v>
      </c>
      <c r="O343" s="4"/>
      <c r="P343" s="4"/>
      <c r="Q343" s="6"/>
    </row>
    <row r="344" spans="1:17" s="2" customFormat="1" ht="90" customHeight="1" x14ac:dyDescent="0.3">
      <c r="A344" s="16">
        <v>20105</v>
      </c>
      <c r="B344" s="16">
        <v>343</v>
      </c>
      <c r="C344" s="4" t="s">
        <v>3614</v>
      </c>
      <c r="D344" s="4" t="s">
        <v>3615</v>
      </c>
      <c r="E344" s="4" t="s">
        <v>3616</v>
      </c>
      <c r="F344" s="4" t="s">
        <v>2927</v>
      </c>
      <c r="G344" s="3">
        <f t="shared" si="11"/>
        <v>43.492100000000001</v>
      </c>
      <c r="H344" s="3">
        <v>24977.98</v>
      </c>
      <c r="I344" s="3">
        <v>18514.12</v>
      </c>
      <c r="J344" s="3">
        <f t="shared" si="12"/>
        <v>24.977979999999999</v>
      </c>
      <c r="K344" s="4" t="s">
        <v>2852</v>
      </c>
      <c r="L344" s="4" t="s">
        <v>3414</v>
      </c>
      <c r="M344" s="17" t="s">
        <v>2543</v>
      </c>
      <c r="N344" s="4" t="s">
        <v>3414</v>
      </c>
      <c r="O344" s="4"/>
      <c r="P344" s="4"/>
      <c r="Q344" s="6"/>
    </row>
    <row r="345" spans="1:17" s="2" customFormat="1" ht="90" customHeight="1" x14ac:dyDescent="0.3">
      <c r="A345" s="16">
        <v>20106</v>
      </c>
      <c r="B345" s="16">
        <v>344</v>
      </c>
      <c r="C345" s="4" t="s">
        <v>3617</v>
      </c>
      <c r="D345" s="4" t="s">
        <v>3618</v>
      </c>
      <c r="E345" s="4" t="s">
        <v>3619</v>
      </c>
      <c r="F345" s="4" t="s">
        <v>2927</v>
      </c>
      <c r="G345" s="3">
        <f t="shared" si="11"/>
        <v>75.221369999999993</v>
      </c>
      <c r="H345" s="3">
        <v>53687.41</v>
      </c>
      <c r="I345" s="3">
        <v>21533.96</v>
      </c>
      <c r="J345" s="3">
        <f t="shared" si="12"/>
        <v>53.687410000000007</v>
      </c>
      <c r="K345" s="4" t="s">
        <v>2852</v>
      </c>
      <c r="L345" s="4" t="s">
        <v>3414</v>
      </c>
      <c r="M345" s="17" t="s">
        <v>2543</v>
      </c>
      <c r="N345" s="4" t="s">
        <v>3414</v>
      </c>
      <c r="O345" s="4"/>
      <c r="P345" s="4"/>
      <c r="Q345" s="6"/>
    </row>
    <row r="346" spans="1:17" s="2" customFormat="1" ht="90" customHeight="1" x14ac:dyDescent="0.3">
      <c r="A346" s="16">
        <v>20107</v>
      </c>
      <c r="B346" s="16">
        <v>345</v>
      </c>
      <c r="C346" s="4" t="s">
        <v>3620</v>
      </c>
      <c r="D346" s="4" t="s">
        <v>3621</v>
      </c>
      <c r="E346" s="4" t="s">
        <v>3622</v>
      </c>
      <c r="F346" s="4" t="s">
        <v>2927</v>
      </c>
      <c r="G346" s="3">
        <f t="shared" si="11"/>
        <v>50.522080000000003</v>
      </c>
      <c r="H346" s="3">
        <v>28629.3</v>
      </c>
      <c r="I346" s="3">
        <v>21892.78</v>
      </c>
      <c r="J346" s="3">
        <f t="shared" si="12"/>
        <v>28.629300000000001</v>
      </c>
      <c r="K346" s="4" t="s">
        <v>2852</v>
      </c>
      <c r="L346" s="4" t="s">
        <v>3194</v>
      </c>
      <c r="M346" s="17" t="s">
        <v>2543</v>
      </c>
      <c r="N346" s="4" t="s">
        <v>3194</v>
      </c>
      <c r="O346" s="4"/>
      <c r="P346" s="4"/>
      <c r="Q346" s="6"/>
    </row>
    <row r="347" spans="1:17" s="2" customFormat="1" ht="90" customHeight="1" x14ac:dyDescent="0.3">
      <c r="A347" s="16">
        <v>20108</v>
      </c>
      <c r="B347" s="16">
        <v>346</v>
      </c>
      <c r="C347" s="4" t="s">
        <v>3623</v>
      </c>
      <c r="D347" s="4" t="s">
        <v>3624</v>
      </c>
      <c r="E347" s="4" t="s">
        <v>3622</v>
      </c>
      <c r="F347" s="4" t="s">
        <v>2927</v>
      </c>
      <c r="G347" s="3">
        <f t="shared" si="11"/>
        <v>50.522080000000003</v>
      </c>
      <c r="H347" s="3">
        <v>28629.3</v>
      </c>
      <c r="I347" s="3">
        <v>21892.78</v>
      </c>
      <c r="J347" s="3">
        <f t="shared" si="12"/>
        <v>28.629300000000001</v>
      </c>
      <c r="K347" s="4" t="s">
        <v>2852</v>
      </c>
      <c r="L347" s="4" t="s">
        <v>3194</v>
      </c>
      <c r="M347" s="17" t="s">
        <v>2543</v>
      </c>
      <c r="N347" s="4" t="s">
        <v>3194</v>
      </c>
      <c r="O347" s="4"/>
      <c r="P347" s="4"/>
      <c r="Q347" s="6"/>
    </row>
    <row r="348" spans="1:17" s="2" customFormat="1" ht="90" customHeight="1" x14ac:dyDescent="0.3">
      <c r="A348" s="16">
        <v>20109</v>
      </c>
      <c r="B348" s="16">
        <v>347</v>
      </c>
      <c r="C348" s="4" t="s">
        <v>3625</v>
      </c>
      <c r="D348" s="4"/>
      <c r="E348" s="4" t="s">
        <v>3626</v>
      </c>
      <c r="F348" s="4" t="s">
        <v>3627</v>
      </c>
      <c r="G348" s="3">
        <f t="shared" si="11"/>
        <v>49.222519999999996</v>
      </c>
      <c r="H348" s="3">
        <v>49222.52</v>
      </c>
      <c r="I348" s="3">
        <v>0</v>
      </c>
      <c r="J348" s="3">
        <f t="shared" si="12"/>
        <v>49.222519999999996</v>
      </c>
      <c r="K348" s="4" t="s">
        <v>2852</v>
      </c>
      <c r="L348" s="4" t="s">
        <v>6</v>
      </c>
      <c r="M348" s="17" t="s">
        <v>2543</v>
      </c>
      <c r="N348" s="4" t="s">
        <v>6</v>
      </c>
      <c r="O348" s="4"/>
      <c r="P348" s="4"/>
      <c r="Q348" s="6"/>
    </row>
    <row r="349" spans="1:17" s="2" customFormat="1" ht="90" customHeight="1" x14ac:dyDescent="0.3">
      <c r="A349" s="16">
        <v>20110</v>
      </c>
      <c r="B349" s="16">
        <v>348</v>
      </c>
      <c r="C349" s="4" t="s">
        <v>3628</v>
      </c>
      <c r="D349" s="4"/>
      <c r="E349" s="4" t="s">
        <v>3629</v>
      </c>
      <c r="F349" s="4" t="s">
        <v>3627</v>
      </c>
      <c r="G349" s="3">
        <f t="shared" si="11"/>
        <v>49.222519999999996</v>
      </c>
      <c r="H349" s="3">
        <v>49222.52</v>
      </c>
      <c r="I349" s="3">
        <v>0</v>
      </c>
      <c r="J349" s="3">
        <f t="shared" si="12"/>
        <v>49.222519999999996</v>
      </c>
      <c r="K349" s="4" t="s">
        <v>2852</v>
      </c>
      <c r="L349" s="4" t="s">
        <v>6</v>
      </c>
      <c r="M349" s="17" t="s">
        <v>2543</v>
      </c>
      <c r="N349" s="4" t="s">
        <v>6</v>
      </c>
      <c r="O349" s="4"/>
      <c r="P349" s="4"/>
      <c r="Q349" s="6"/>
    </row>
    <row r="350" spans="1:17" s="2" customFormat="1" ht="90" customHeight="1" x14ac:dyDescent="0.3">
      <c r="A350" s="16">
        <v>20111</v>
      </c>
      <c r="B350" s="16">
        <v>349</v>
      </c>
      <c r="C350" s="4" t="s">
        <v>3630</v>
      </c>
      <c r="D350" s="4" t="s">
        <v>3631</v>
      </c>
      <c r="E350" s="4" t="s">
        <v>3632</v>
      </c>
      <c r="F350" s="4" t="s">
        <v>3449</v>
      </c>
      <c r="G350" s="3">
        <f t="shared" si="11"/>
        <v>186.23714999999999</v>
      </c>
      <c r="H350" s="3">
        <v>177368.71</v>
      </c>
      <c r="I350" s="3">
        <v>8868.44</v>
      </c>
      <c r="J350" s="3">
        <f t="shared" si="12"/>
        <v>177.36870999999999</v>
      </c>
      <c r="K350" s="4" t="s">
        <v>2852</v>
      </c>
      <c r="L350" s="4" t="s">
        <v>3633</v>
      </c>
      <c r="M350" s="17" t="s">
        <v>2543</v>
      </c>
      <c r="N350" s="4" t="s">
        <v>3633</v>
      </c>
      <c r="O350" s="4"/>
      <c r="P350" s="4"/>
      <c r="Q350" s="6"/>
    </row>
    <row r="351" spans="1:17" s="2" customFormat="1" ht="90" customHeight="1" x14ac:dyDescent="0.3">
      <c r="A351" s="16">
        <v>20112</v>
      </c>
      <c r="B351" s="16">
        <v>350</v>
      </c>
      <c r="C351" s="4" t="s">
        <v>3634</v>
      </c>
      <c r="D351" s="4" t="s">
        <v>3635</v>
      </c>
      <c r="E351" s="4" t="s">
        <v>3636</v>
      </c>
      <c r="F351" s="4" t="s">
        <v>3637</v>
      </c>
      <c r="G351" s="3">
        <f t="shared" si="11"/>
        <v>151.45747</v>
      </c>
      <c r="H351" s="3">
        <v>151457.47</v>
      </c>
      <c r="I351" s="3">
        <v>0</v>
      </c>
      <c r="J351" s="3">
        <f t="shared" si="12"/>
        <v>151.45747</v>
      </c>
      <c r="K351" s="4" t="s">
        <v>2852</v>
      </c>
      <c r="L351" s="4" t="s">
        <v>2847</v>
      </c>
      <c r="M351" s="17" t="s">
        <v>2543</v>
      </c>
      <c r="N351" s="4" t="s">
        <v>2847</v>
      </c>
      <c r="O351" s="4"/>
      <c r="P351" s="4"/>
      <c r="Q351" s="6"/>
    </row>
    <row r="352" spans="1:17" s="2" customFormat="1" ht="90" customHeight="1" x14ac:dyDescent="0.3">
      <c r="A352" s="16">
        <v>20113</v>
      </c>
      <c r="B352" s="16">
        <v>351</v>
      </c>
      <c r="C352" s="4" t="s">
        <v>3638</v>
      </c>
      <c r="D352" s="4" t="s">
        <v>3639</v>
      </c>
      <c r="E352" s="4" t="s">
        <v>3636</v>
      </c>
      <c r="F352" s="4" t="s">
        <v>3637</v>
      </c>
      <c r="G352" s="3">
        <f t="shared" si="11"/>
        <v>151.45747</v>
      </c>
      <c r="H352" s="3">
        <v>151457.47</v>
      </c>
      <c r="I352" s="3">
        <v>0</v>
      </c>
      <c r="J352" s="3">
        <f t="shared" si="12"/>
        <v>151.45747</v>
      </c>
      <c r="K352" s="4" t="s">
        <v>2852</v>
      </c>
      <c r="L352" s="4" t="s">
        <v>2847</v>
      </c>
      <c r="M352" s="17" t="s">
        <v>2543</v>
      </c>
      <c r="N352" s="4" t="s">
        <v>2847</v>
      </c>
      <c r="O352" s="4"/>
      <c r="P352" s="4"/>
      <c r="Q352" s="6"/>
    </row>
    <row r="353" spans="1:17" s="2" customFormat="1" ht="90" customHeight="1" x14ac:dyDescent="0.3">
      <c r="A353" s="16">
        <v>20114</v>
      </c>
      <c r="B353" s="16">
        <v>352</v>
      </c>
      <c r="C353" s="4" t="s">
        <v>3640</v>
      </c>
      <c r="D353" s="4" t="s">
        <v>3641</v>
      </c>
      <c r="E353" s="4" t="s">
        <v>3636</v>
      </c>
      <c r="F353" s="4" t="s">
        <v>3637</v>
      </c>
      <c r="G353" s="3">
        <f t="shared" si="11"/>
        <v>151.45747</v>
      </c>
      <c r="H353" s="3">
        <v>151457.47</v>
      </c>
      <c r="I353" s="3">
        <v>0</v>
      </c>
      <c r="J353" s="3">
        <f t="shared" si="12"/>
        <v>151.45747</v>
      </c>
      <c r="K353" s="4" t="s">
        <v>2852</v>
      </c>
      <c r="L353" s="4" t="s">
        <v>2847</v>
      </c>
      <c r="M353" s="17" t="s">
        <v>2543</v>
      </c>
      <c r="N353" s="4" t="s">
        <v>2847</v>
      </c>
      <c r="O353" s="4"/>
      <c r="P353" s="4"/>
      <c r="Q353" s="6"/>
    </row>
    <row r="354" spans="1:17" s="2" customFormat="1" ht="90" customHeight="1" x14ac:dyDescent="0.3">
      <c r="A354" s="16">
        <v>20115</v>
      </c>
      <c r="B354" s="16">
        <v>353</v>
      </c>
      <c r="C354" s="4" t="s">
        <v>3642</v>
      </c>
      <c r="D354" s="4" t="s">
        <v>3643</v>
      </c>
      <c r="E354" s="4" t="s">
        <v>3636</v>
      </c>
      <c r="F354" s="4" t="s">
        <v>3637</v>
      </c>
      <c r="G354" s="3">
        <f t="shared" si="11"/>
        <v>151.45747</v>
      </c>
      <c r="H354" s="3">
        <v>151457.47</v>
      </c>
      <c r="I354" s="3">
        <v>0</v>
      </c>
      <c r="J354" s="3">
        <f t="shared" si="12"/>
        <v>151.45747</v>
      </c>
      <c r="K354" s="4" t="s">
        <v>2852</v>
      </c>
      <c r="L354" s="4" t="s">
        <v>2847</v>
      </c>
      <c r="M354" s="17" t="s">
        <v>2543</v>
      </c>
      <c r="N354" s="4" t="s">
        <v>2847</v>
      </c>
      <c r="O354" s="4"/>
      <c r="P354" s="4"/>
      <c r="Q354" s="6"/>
    </row>
    <row r="355" spans="1:17" s="2" customFormat="1" ht="90" customHeight="1" x14ac:dyDescent="0.3">
      <c r="A355" s="16">
        <v>20116</v>
      </c>
      <c r="B355" s="16">
        <v>354</v>
      </c>
      <c r="C355" s="4" t="s">
        <v>3644</v>
      </c>
      <c r="D355" s="4" t="s">
        <v>3645</v>
      </c>
      <c r="E355" s="4" t="s">
        <v>3646</v>
      </c>
      <c r="F355" s="4" t="s">
        <v>3637</v>
      </c>
      <c r="G355" s="3">
        <f t="shared" si="11"/>
        <v>179.82323000000002</v>
      </c>
      <c r="H355" s="3">
        <v>179823.23</v>
      </c>
      <c r="I355" s="3">
        <v>0</v>
      </c>
      <c r="J355" s="3">
        <f t="shared" si="12"/>
        <v>179.82323000000002</v>
      </c>
      <c r="K355" s="4" t="s">
        <v>2852</v>
      </c>
      <c r="L355" s="4" t="s">
        <v>2847</v>
      </c>
      <c r="M355" s="17" t="s">
        <v>2543</v>
      </c>
      <c r="N355" s="4" t="s">
        <v>2847</v>
      </c>
      <c r="O355" s="4"/>
      <c r="P355" s="4"/>
      <c r="Q355" s="6"/>
    </row>
    <row r="356" spans="1:17" s="2" customFormat="1" ht="90" customHeight="1" x14ac:dyDescent="0.3">
      <c r="A356" s="16">
        <v>20117</v>
      </c>
      <c r="B356" s="16">
        <v>355</v>
      </c>
      <c r="C356" s="4" t="s">
        <v>3647</v>
      </c>
      <c r="D356" s="4" t="s">
        <v>3648</v>
      </c>
      <c r="E356" s="4" t="s">
        <v>3646</v>
      </c>
      <c r="F356" s="4" t="s">
        <v>3637</v>
      </c>
      <c r="G356" s="3">
        <f t="shared" si="11"/>
        <v>179.82323000000002</v>
      </c>
      <c r="H356" s="3">
        <v>179823.23</v>
      </c>
      <c r="I356" s="3">
        <v>0</v>
      </c>
      <c r="J356" s="3">
        <f t="shared" si="12"/>
        <v>179.82323000000002</v>
      </c>
      <c r="K356" s="4" t="s">
        <v>2852</v>
      </c>
      <c r="L356" s="4" t="s">
        <v>2847</v>
      </c>
      <c r="M356" s="17" t="s">
        <v>2543</v>
      </c>
      <c r="N356" s="4" t="s">
        <v>2847</v>
      </c>
      <c r="O356" s="4"/>
      <c r="P356" s="4"/>
      <c r="Q356" s="6"/>
    </row>
    <row r="357" spans="1:17" s="2" customFormat="1" ht="90" customHeight="1" x14ac:dyDescent="0.3">
      <c r="A357" s="16">
        <v>20118</v>
      </c>
      <c r="B357" s="16">
        <v>356</v>
      </c>
      <c r="C357" s="4" t="s">
        <v>3649</v>
      </c>
      <c r="D357" s="4" t="s">
        <v>3650</v>
      </c>
      <c r="E357" s="4" t="s">
        <v>3646</v>
      </c>
      <c r="F357" s="4" t="s">
        <v>3637</v>
      </c>
      <c r="G357" s="3">
        <f t="shared" si="11"/>
        <v>179.82323000000002</v>
      </c>
      <c r="H357" s="3">
        <v>179823.23</v>
      </c>
      <c r="I357" s="3">
        <v>0</v>
      </c>
      <c r="J357" s="3">
        <f t="shared" si="12"/>
        <v>179.82323000000002</v>
      </c>
      <c r="K357" s="4" t="s">
        <v>2852</v>
      </c>
      <c r="L357" s="4" t="s">
        <v>2847</v>
      </c>
      <c r="M357" s="17" t="s">
        <v>2543</v>
      </c>
      <c r="N357" s="4" t="s">
        <v>2847</v>
      </c>
      <c r="O357" s="4"/>
      <c r="P357" s="4"/>
      <c r="Q357" s="6"/>
    </row>
    <row r="358" spans="1:17" s="2" customFormat="1" ht="90" customHeight="1" x14ac:dyDescent="0.3">
      <c r="A358" s="16">
        <v>20119</v>
      </c>
      <c r="B358" s="16">
        <v>357</v>
      </c>
      <c r="C358" s="4" t="s">
        <v>3651</v>
      </c>
      <c r="D358" s="4" t="s">
        <v>3652</v>
      </c>
      <c r="E358" s="4" t="s">
        <v>3646</v>
      </c>
      <c r="F358" s="4" t="s">
        <v>3637</v>
      </c>
      <c r="G358" s="3">
        <f t="shared" si="11"/>
        <v>179.82323000000002</v>
      </c>
      <c r="H358" s="3">
        <v>179823.23</v>
      </c>
      <c r="I358" s="3">
        <v>0</v>
      </c>
      <c r="J358" s="3">
        <f t="shared" si="12"/>
        <v>179.82323000000002</v>
      </c>
      <c r="K358" s="4" t="s">
        <v>2852</v>
      </c>
      <c r="L358" s="4" t="s">
        <v>2847</v>
      </c>
      <c r="M358" s="17" t="s">
        <v>2543</v>
      </c>
      <c r="N358" s="4" t="s">
        <v>2847</v>
      </c>
      <c r="O358" s="4"/>
      <c r="P358" s="4"/>
      <c r="Q358" s="6"/>
    </row>
    <row r="359" spans="1:17" s="2" customFormat="1" ht="90" customHeight="1" x14ac:dyDescent="0.3">
      <c r="A359" s="16">
        <v>20120</v>
      </c>
      <c r="B359" s="16">
        <v>358</v>
      </c>
      <c r="C359" s="4" t="s">
        <v>3653</v>
      </c>
      <c r="D359" s="4" t="s">
        <v>3654</v>
      </c>
      <c r="E359" s="4" t="s">
        <v>3646</v>
      </c>
      <c r="F359" s="4" t="s">
        <v>3637</v>
      </c>
      <c r="G359" s="3">
        <f t="shared" si="11"/>
        <v>179.82323000000002</v>
      </c>
      <c r="H359" s="3">
        <v>179823.23</v>
      </c>
      <c r="I359" s="3">
        <v>0</v>
      </c>
      <c r="J359" s="3">
        <f t="shared" si="12"/>
        <v>179.82323000000002</v>
      </c>
      <c r="K359" s="4" t="s">
        <v>2852</v>
      </c>
      <c r="L359" s="4" t="s">
        <v>2847</v>
      </c>
      <c r="M359" s="17" t="s">
        <v>2543</v>
      </c>
      <c r="N359" s="4" t="s">
        <v>2847</v>
      </c>
      <c r="O359" s="4"/>
      <c r="P359" s="4"/>
      <c r="Q359" s="6"/>
    </row>
    <row r="360" spans="1:17" s="2" customFormat="1" ht="90" customHeight="1" x14ac:dyDescent="0.3">
      <c r="A360" s="16">
        <v>20121</v>
      </c>
      <c r="B360" s="16">
        <v>359</v>
      </c>
      <c r="C360" s="4" t="s">
        <v>3655</v>
      </c>
      <c r="D360" s="4" t="s">
        <v>3656</v>
      </c>
      <c r="E360" s="4" t="s">
        <v>3646</v>
      </c>
      <c r="F360" s="4" t="s">
        <v>3637</v>
      </c>
      <c r="G360" s="3">
        <f t="shared" si="11"/>
        <v>179.82323000000002</v>
      </c>
      <c r="H360" s="3">
        <v>179823.23</v>
      </c>
      <c r="I360" s="3">
        <v>0</v>
      </c>
      <c r="J360" s="3">
        <f t="shared" si="12"/>
        <v>179.82323000000002</v>
      </c>
      <c r="K360" s="4" t="s">
        <v>2852</v>
      </c>
      <c r="L360" s="4" t="s">
        <v>2847</v>
      </c>
      <c r="M360" s="17" t="s">
        <v>2543</v>
      </c>
      <c r="N360" s="4" t="s">
        <v>2847</v>
      </c>
      <c r="O360" s="4"/>
      <c r="P360" s="4"/>
      <c r="Q360" s="6"/>
    </row>
    <row r="361" spans="1:17" s="2" customFormat="1" ht="90" customHeight="1" x14ac:dyDescent="0.3">
      <c r="A361" s="16">
        <v>20122</v>
      </c>
      <c r="B361" s="16">
        <v>360</v>
      </c>
      <c r="C361" s="4" t="s">
        <v>3657</v>
      </c>
      <c r="D361" s="4" t="s">
        <v>3658</v>
      </c>
      <c r="E361" s="4" t="s">
        <v>3646</v>
      </c>
      <c r="F361" s="4" t="s">
        <v>3637</v>
      </c>
      <c r="G361" s="3">
        <f t="shared" si="11"/>
        <v>179.82323000000002</v>
      </c>
      <c r="H361" s="3">
        <v>179823.23</v>
      </c>
      <c r="I361" s="3">
        <v>0</v>
      </c>
      <c r="J361" s="3">
        <f t="shared" si="12"/>
        <v>179.82323000000002</v>
      </c>
      <c r="K361" s="4" t="s">
        <v>2852</v>
      </c>
      <c r="L361" s="4" t="s">
        <v>2847</v>
      </c>
      <c r="M361" s="17" t="s">
        <v>2543</v>
      </c>
      <c r="N361" s="4" t="s">
        <v>2847</v>
      </c>
      <c r="O361" s="4"/>
      <c r="P361" s="4"/>
      <c r="Q361" s="6"/>
    </row>
    <row r="362" spans="1:17" s="2" customFormat="1" ht="90" customHeight="1" x14ac:dyDescent="0.3">
      <c r="A362" s="16">
        <v>20123</v>
      </c>
      <c r="B362" s="16">
        <v>361</v>
      </c>
      <c r="C362" s="4" t="s">
        <v>3659</v>
      </c>
      <c r="D362" s="4" t="s">
        <v>3660</v>
      </c>
      <c r="E362" s="4" t="s">
        <v>3661</v>
      </c>
      <c r="F362" s="4" t="s">
        <v>2927</v>
      </c>
      <c r="G362" s="3">
        <f t="shared" si="11"/>
        <v>123</v>
      </c>
      <c r="H362" s="3">
        <v>49200</v>
      </c>
      <c r="I362" s="3">
        <v>73800</v>
      </c>
      <c r="J362" s="3">
        <f t="shared" si="12"/>
        <v>49.2</v>
      </c>
      <c r="K362" s="4" t="s">
        <v>2852</v>
      </c>
      <c r="L362" s="4" t="s">
        <v>3662</v>
      </c>
      <c r="M362" s="17" t="s">
        <v>2543</v>
      </c>
      <c r="N362" s="4" t="s">
        <v>3662</v>
      </c>
      <c r="O362" s="4"/>
      <c r="P362" s="4"/>
      <c r="Q362" s="6"/>
    </row>
    <row r="363" spans="1:17" s="2" customFormat="1" ht="90" customHeight="1" x14ac:dyDescent="0.3">
      <c r="A363" s="16">
        <v>20124</v>
      </c>
      <c r="B363" s="16">
        <v>362</v>
      </c>
      <c r="C363" s="4" t="s">
        <v>3663</v>
      </c>
      <c r="D363" s="4" t="s">
        <v>3664</v>
      </c>
      <c r="E363" s="4" t="s">
        <v>3661</v>
      </c>
      <c r="F363" s="4" t="s">
        <v>2927</v>
      </c>
      <c r="G363" s="3">
        <f t="shared" si="11"/>
        <v>123</v>
      </c>
      <c r="H363" s="3">
        <v>49200</v>
      </c>
      <c r="I363" s="3">
        <v>73800</v>
      </c>
      <c r="J363" s="3">
        <f t="shared" si="12"/>
        <v>49.2</v>
      </c>
      <c r="K363" s="4" t="s">
        <v>2852</v>
      </c>
      <c r="L363" s="4" t="s">
        <v>3662</v>
      </c>
      <c r="M363" s="17" t="s">
        <v>2543</v>
      </c>
      <c r="N363" s="4" t="s">
        <v>3662</v>
      </c>
      <c r="O363" s="4"/>
      <c r="P363" s="4"/>
      <c r="Q363" s="6"/>
    </row>
    <row r="364" spans="1:17" s="2" customFormat="1" ht="90" customHeight="1" x14ac:dyDescent="0.3">
      <c r="A364" s="16">
        <v>20125</v>
      </c>
      <c r="B364" s="16">
        <v>363</v>
      </c>
      <c r="C364" s="4" t="s">
        <v>3665</v>
      </c>
      <c r="D364" s="4" t="s">
        <v>3666</v>
      </c>
      <c r="E364" s="4" t="s">
        <v>3661</v>
      </c>
      <c r="F364" s="4" t="s">
        <v>2927</v>
      </c>
      <c r="G364" s="3">
        <f t="shared" si="11"/>
        <v>123</v>
      </c>
      <c r="H364" s="3">
        <v>49200</v>
      </c>
      <c r="I364" s="3">
        <v>73800</v>
      </c>
      <c r="J364" s="3">
        <f t="shared" si="12"/>
        <v>49.2</v>
      </c>
      <c r="K364" s="4" t="s">
        <v>2852</v>
      </c>
      <c r="L364" s="4" t="s">
        <v>3662</v>
      </c>
      <c r="M364" s="17" t="s">
        <v>2543</v>
      </c>
      <c r="N364" s="4" t="s">
        <v>3662</v>
      </c>
      <c r="O364" s="4"/>
      <c r="P364" s="4"/>
      <c r="Q364" s="6"/>
    </row>
    <row r="365" spans="1:17" s="2" customFormat="1" ht="90" customHeight="1" x14ac:dyDescent="0.3">
      <c r="A365" s="16">
        <v>20126</v>
      </c>
      <c r="B365" s="16">
        <v>364</v>
      </c>
      <c r="C365" s="4" t="s">
        <v>3667</v>
      </c>
      <c r="D365" s="4" t="s">
        <v>3668</v>
      </c>
      <c r="E365" s="4" t="s">
        <v>3661</v>
      </c>
      <c r="F365" s="4" t="s">
        <v>2927</v>
      </c>
      <c r="G365" s="3">
        <f t="shared" si="11"/>
        <v>123</v>
      </c>
      <c r="H365" s="3">
        <v>49200</v>
      </c>
      <c r="I365" s="3">
        <v>73800</v>
      </c>
      <c r="J365" s="3">
        <f t="shared" si="12"/>
        <v>49.2</v>
      </c>
      <c r="K365" s="4" t="s">
        <v>2852</v>
      </c>
      <c r="L365" s="4" t="s">
        <v>3662</v>
      </c>
      <c r="M365" s="17" t="s">
        <v>2543</v>
      </c>
      <c r="N365" s="4" t="s">
        <v>3662</v>
      </c>
      <c r="O365" s="4"/>
      <c r="P365" s="4"/>
      <c r="Q365" s="6"/>
    </row>
    <row r="366" spans="1:17" s="2" customFormat="1" ht="90" customHeight="1" x14ac:dyDescent="0.3">
      <c r="A366" s="16">
        <v>20127</v>
      </c>
      <c r="B366" s="16">
        <v>365</v>
      </c>
      <c r="C366" s="4" t="s">
        <v>3669</v>
      </c>
      <c r="D366" s="4" t="s">
        <v>3670</v>
      </c>
      <c r="E366" s="4" t="s">
        <v>3661</v>
      </c>
      <c r="F366" s="4" t="s">
        <v>2927</v>
      </c>
      <c r="G366" s="3">
        <f t="shared" si="11"/>
        <v>123</v>
      </c>
      <c r="H366" s="3">
        <v>49200</v>
      </c>
      <c r="I366" s="3">
        <v>73800</v>
      </c>
      <c r="J366" s="3">
        <f t="shared" si="12"/>
        <v>49.2</v>
      </c>
      <c r="K366" s="4" t="s">
        <v>2852</v>
      </c>
      <c r="L366" s="4" t="s">
        <v>3662</v>
      </c>
      <c r="M366" s="17" t="s">
        <v>2543</v>
      </c>
      <c r="N366" s="4" t="s">
        <v>3662</v>
      </c>
      <c r="O366" s="4"/>
      <c r="P366" s="4"/>
      <c r="Q366" s="6"/>
    </row>
    <row r="367" spans="1:17" s="2" customFormat="1" ht="90" customHeight="1" x14ac:dyDescent="0.3">
      <c r="A367" s="16">
        <v>20128</v>
      </c>
      <c r="B367" s="16">
        <v>366</v>
      </c>
      <c r="C367" s="4" t="s">
        <v>3671</v>
      </c>
      <c r="D367" s="4" t="s">
        <v>3672</v>
      </c>
      <c r="E367" s="4" t="s">
        <v>3673</v>
      </c>
      <c r="F367" s="4" t="s">
        <v>2927</v>
      </c>
      <c r="G367" s="3">
        <f t="shared" si="11"/>
        <v>56</v>
      </c>
      <c r="H367" s="3">
        <v>22400.12</v>
      </c>
      <c r="I367" s="3">
        <v>33599.879999999997</v>
      </c>
      <c r="J367" s="3">
        <f t="shared" si="12"/>
        <v>22.400119999999998</v>
      </c>
      <c r="K367" s="4" t="s">
        <v>2852</v>
      </c>
      <c r="L367" s="4" t="s">
        <v>3662</v>
      </c>
      <c r="M367" s="17" t="s">
        <v>2543</v>
      </c>
      <c r="N367" s="4" t="s">
        <v>3662</v>
      </c>
      <c r="O367" s="4"/>
      <c r="P367" s="4"/>
      <c r="Q367" s="6"/>
    </row>
    <row r="368" spans="1:17" s="2" customFormat="1" ht="90" customHeight="1" x14ac:dyDescent="0.3">
      <c r="A368" s="16">
        <v>20129</v>
      </c>
      <c r="B368" s="16">
        <v>367</v>
      </c>
      <c r="C368" s="4" t="s">
        <v>3674</v>
      </c>
      <c r="D368" s="4" t="s">
        <v>3675</v>
      </c>
      <c r="E368" s="4" t="s">
        <v>3673</v>
      </c>
      <c r="F368" s="4" t="s">
        <v>2927</v>
      </c>
      <c r="G368" s="3">
        <f t="shared" si="11"/>
        <v>56</v>
      </c>
      <c r="H368" s="3">
        <v>22400.12</v>
      </c>
      <c r="I368" s="3">
        <v>33599.879999999997</v>
      </c>
      <c r="J368" s="3">
        <f t="shared" si="12"/>
        <v>22.400119999999998</v>
      </c>
      <c r="K368" s="4" t="s">
        <v>2852</v>
      </c>
      <c r="L368" s="4" t="s">
        <v>3662</v>
      </c>
      <c r="M368" s="17" t="s">
        <v>2543</v>
      </c>
      <c r="N368" s="4" t="s">
        <v>3662</v>
      </c>
      <c r="O368" s="4"/>
      <c r="P368" s="4"/>
      <c r="Q368" s="6"/>
    </row>
    <row r="369" spans="1:17" s="2" customFormat="1" ht="90" customHeight="1" x14ac:dyDescent="0.3">
      <c r="A369" s="16">
        <v>20130</v>
      </c>
      <c r="B369" s="16">
        <v>368</v>
      </c>
      <c r="C369" s="4" t="s">
        <v>3676</v>
      </c>
      <c r="D369" s="4" t="s">
        <v>3677</v>
      </c>
      <c r="E369" s="4" t="s">
        <v>3673</v>
      </c>
      <c r="F369" s="4" t="s">
        <v>2927</v>
      </c>
      <c r="G369" s="3">
        <f t="shared" si="11"/>
        <v>56</v>
      </c>
      <c r="H369" s="3">
        <v>22400.12</v>
      </c>
      <c r="I369" s="3">
        <v>33599.879999999997</v>
      </c>
      <c r="J369" s="3">
        <f t="shared" si="12"/>
        <v>22.400119999999998</v>
      </c>
      <c r="K369" s="4" t="s">
        <v>2852</v>
      </c>
      <c r="L369" s="4" t="s">
        <v>3662</v>
      </c>
      <c r="M369" s="17" t="s">
        <v>2543</v>
      </c>
      <c r="N369" s="4" t="s">
        <v>3662</v>
      </c>
      <c r="O369" s="4"/>
      <c r="P369" s="4"/>
      <c r="Q369" s="6"/>
    </row>
    <row r="370" spans="1:17" s="2" customFormat="1" ht="90" customHeight="1" x14ac:dyDescent="0.3">
      <c r="A370" s="16">
        <v>20131</v>
      </c>
      <c r="B370" s="16">
        <v>369</v>
      </c>
      <c r="C370" s="4" t="s">
        <v>3678</v>
      </c>
      <c r="D370" s="4" t="s">
        <v>3679</v>
      </c>
      <c r="E370" s="4" t="s">
        <v>3673</v>
      </c>
      <c r="F370" s="4" t="s">
        <v>2927</v>
      </c>
      <c r="G370" s="3">
        <f t="shared" si="11"/>
        <v>56</v>
      </c>
      <c r="H370" s="3">
        <v>22400.12</v>
      </c>
      <c r="I370" s="3">
        <v>33599.879999999997</v>
      </c>
      <c r="J370" s="3">
        <f t="shared" si="12"/>
        <v>22.400119999999998</v>
      </c>
      <c r="K370" s="4" t="s">
        <v>2852</v>
      </c>
      <c r="L370" s="4" t="s">
        <v>3662</v>
      </c>
      <c r="M370" s="17" t="s">
        <v>2543</v>
      </c>
      <c r="N370" s="4" t="s">
        <v>3662</v>
      </c>
      <c r="O370" s="4"/>
      <c r="P370" s="4"/>
      <c r="Q370" s="6"/>
    </row>
    <row r="371" spans="1:17" s="2" customFormat="1" ht="90" customHeight="1" x14ac:dyDescent="0.3">
      <c r="A371" s="16">
        <v>20132</v>
      </c>
      <c r="B371" s="16">
        <v>370</v>
      </c>
      <c r="C371" s="4" t="s">
        <v>3680</v>
      </c>
      <c r="D371" s="4" t="s">
        <v>3681</v>
      </c>
      <c r="E371" s="4" t="s">
        <v>3673</v>
      </c>
      <c r="F371" s="4" t="s">
        <v>2927</v>
      </c>
      <c r="G371" s="3">
        <f t="shared" si="11"/>
        <v>56</v>
      </c>
      <c r="H371" s="3">
        <v>22400.12</v>
      </c>
      <c r="I371" s="3">
        <v>33599.879999999997</v>
      </c>
      <c r="J371" s="3">
        <f t="shared" si="12"/>
        <v>22.400119999999998</v>
      </c>
      <c r="K371" s="4" t="s">
        <v>2852</v>
      </c>
      <c r="L371" s="4" t="s">
        <v>3662</v>
      </c>
      <c r="M371" s="17" t="s">
        <v>2543</v>
      </c>
      <c r="N371" s="4" t="s">
        <v>3662</v>
      </c>
      <c r="O371" s="4"/>
      <c r="P371" s="4"/>
      <c r="Q371" s="6"/>
    </row>
    <row r="372" spans="1:17" s="2" customFormat="1" ht="90" customHeight="1" x14ac:dyDescent="0.3">
      <c r="A372" s="16">
        <v>20133</v>
      </c>
      <c r="B372" s="16">
        <v>371</v>
      </c>
      <c r="C372" s="4" t="s">
        <v>3682</v>
      </c>
      <c r="D372" s="4" t="s">
        <v>3683</v>
      </c>
      <c r="E372" s="4" t="s">
        <v>3673</v>
      </c>
      <c r="F372" s="4" t="s">
        <v>2927</v>
      </c>
      <c r="G372" s="3">
        <f t="shared" si="11"/>
        <v>56</v>
      </c>
      <c r="H372" s="3">
        <v>22400.12</v>
      </c>
      <c r="I372" s="3">
        <v>33599.879999999997</v>
      </c>
      <c r="J372" s="3">
        <f t="shared" si="12"/>
        <v>22.400119999999998</v>
      </c>
      <c r="K372" s="4" t="s">
        <v>2852</v>
      </c>
      <c r="L372" s="4" t="s">
        <v>3662</v>
      </c>
      <c r="M372" s="17" t="s">
        <v>2543</v>
      </c>
      <c r="N372" s="4" t="s">
        <v>3662</v>
      </c>
      <c r="O372" s="4"/>
      <c r="P372" s="4"/>
      <c r="Q372" s="6"/>
    </row>
    <row r="373" spans="1:17" s="2" customFormat="1" ht="90" customHeight="1" x14ac:dyDescent="0.3">
      <c r="A373" s="16">
        <v>20134</v>
      </c>
      <c r="B373" s="16">
        <v>372</v>
      </c>
      <c r="C373" s="4" t="s">
        <v>3684</v>
      </c>
      <c r="D373" s="4" t="s">
        <v>3685</v>
      </c>
      <c r="E373" s="4" t="s">
        <v>3673</v>
      </c>
      <c r="F373" s="4" t="s">
        <v>2927</v>
      </c>
      <c r="G373" s="3">
        <f t="shared" si="11"/>
        <v>56</v>
      </c>
      <c r="H373" s="3">
        <v>22400.12</v>
      </c>
      <c r="I373" s="3">
        <v>33599.879999999997</v>
      </c>
      <c r="J373" s="3">
        <f t="shared" si="12"/>
        <v>22.400119999999998</v>
      </c>
      <c r="K373" s="4" t="s">
        <v>2852</v>
      </c>
      <c r="L373" s="4" t="s">
        <v>3662</v>
      </c>
      <c r="M373" s="17" t="s">
        <v>2543</v>
      </c>
      <c r="N373" s="4" t="s">
        <v>3662</v>
      </c>
      <c r="O373" s="4"/>
      <c r="P373" s="4"/>
      <c r="Q373" s="6"/>
    </row>
    <row r="374" spans="1:17" s="2" customFormat="1" ht="90" customHeight="1" x14ac:dyDescent="0.3">
      <c r="A374" s="16">
        <v>20135</v>
      </c>
      <c r="B374" s="16">
        <v>373</v>
      </c>
      <c r="C374" s="4" t="s">
        <v>3686</v>
      </c>
      <c r="D374" s="4" t="s">
        <v>3687</v>
      </c>
      <c r="E374" s="4" t="s">
        <v>3688</v>
      </c>
      <c r="F374" s="4" t="s">
        <v>2927</v>
      </c>
      <c r="G374" s="3">
        <f t="shared" si="11"/>
        <v>56</v>
      </c>
      <c r="H374" s="3">
        <v>22400.12</v>
      </c>
      <c r="I374" s="3">
        <v>33599.879999999997</v>
      </c>
      <c r="J374" s="3">
        <f t="shared" si="12"/>
        <v>22.400119999999998</v>
      </c>
      <c r="K374" s="4" t="s">
        <v>2852</v>
      </c>
      <c r="L374" s="4" t="s">
        <v>3662</v>
      </c>
      <c r="M374" s="17" t="s">
        <v>2543</v>
      </c>
      <c r="N374" s="4" t="s">
        <v>3662</v>
      </c>
      <c r="O374" s="4"/>
      <c r="P374" s="4"/>
      <c r="Q374" s="6"/>
    </row>
    <row r="375" spans="1:17" s="2" customFormat="1" ht="90" customHeight="1" x14ac:dyDescent="0.3">
      <c r="A375" s="16">
        <v>20136</v>
      </c>
      <c r="B375" s="16">
        <v>374</v>
      </c>
      <c r="C375" s="4" t="s">
        <v>3689</v>
      </c>
      <c r="D375" s="4" t="s">
        <v>3690</v>
      </c>
      <c r="E375" s="4" t="s">
        <v>3688</v>
      </c>
      <c r="F375" s="4" t="s">
        <v>2927</v>
      </c>
      <c r="G375" s="3">
        <f t="shared" si="11"/>
        <v>56</v>
      </c>
      <c r="H375" s="3">
        <v>22400.12</v>
      </c>
      <c r="I375" s="3">
        <v>33599.879999999997</v>
      </c>
      <c r="J375" s="3">
        <f t="shared" si="12"/>
        <v>22.400119999999998</v>
      </c>
      <c r="K375" s="4" t="s">
        <v>2852</v>
      </c>
      <c r="L375" s="4" t="s">
        <v>3662</v>
      </c>
      <c r="M375" s="17" t="s">
        <v>2543</v>
      </c>
      <c r="N375" s="4" t="s">
        <v>3662</v>
      </c>
      <c r="O375" s="4"/>
      <c r="P375" s="4"/>
      <c r="Q375" s="6"/>
    </row>
    <row r="376" spans="1:17" s="2" customFormat="1" ht="90" customHeight="1" x14ac:dyDescent="0.3">
      <c r="A376" s="16">
        <v>20137</v>
      </c>
      <c r="B376" s="16">
        <v>375</v>
      </c>
      <c r="C376" s="4" t="s">
        <v>3691</v>
      </c>
      <c r="D376" s="4" t="s">
        <v>3692</v>
      </c>
      <c r="E376" s="4" t="s">
        <v>3693</v>
      </c>
      <c r="F376" s="4" t="s">
        <v>2927</v>
      </c>
      <c r="G376" s="3">
        <f t="shared" si="11"/>
        <v>56</v>
      </c>
      <c r="H376" s="3">
        <v>22400.12</v>
      </c>
      <c r="I376" s="3">
        <v>33599.879999999997</v>
      </c>
      <c r="J376" s="3">
        <f t="shared" si="12"/>
        <v>22.400119999999998</v>
      </c>
      <c r="K376" s="4" t="s">
        <v>2852</v>
      </c>
      <c r="L376" s="4" t="s">
        <v>3662</v>
      </c>
      <c r="M376" s="17" t="s">
        <v>2543</v>
      </c>
      <c r="N376" s="4" t="s">
        <v>3662</v>
      </c>
      <c r="O376" s="4"/>
      <c r="P376" s="4"/>
      <c r="Q376" s="6"/>
    </row>
    <row r="377" spans="1:17" s="2" customFormat="1" ht="90" customHeight="1" x14ac:dyDescent="0.3">
      <c r="A377" s="16">
        <v>20138</v>
      </c>
      <c r="B377" s="16">
        <v>376</v>
      </c>
      <c r="C377" s="4" t="s">
        <v>3694</v>
      </c>
      <c r="D377" s="4" t="s">
        <v>3695</v>
      </c>
      <c r="E377" s="4" t="s">
        <v>3696</v>
      </c>
      <c r="F377" s="4" t="s">
        <v>2927</v>
      </c>
      <c r="G377" s="3">
        <f t="shared" si="11"/>
        <v>45</v>
      </c>
      <c r="H377" s="3">
        <v>26839.41</v>
      </c>
      <c r="I377" s="3">
        <v>18160.59</v>
      </c>
      <c r="J377" s="3">
        <f t="shared" si="12"/>
        <v>26.839410000000001</v>
      </c>
      <c r="K377" s="4" t="s">
        <v>2852</v>
      </c>
      <c r="L377" s="4" t="s">
        <v>3697</v>
      </c>
      <c r="M377" s="17" t="s">
        <v>2543</v>
      </c>
      <c r="N377" s="4" t="s">
        <v>3697</v>
      </c>
      <c r="O377" s="4"/>
      <c r="P377" s="4"/>
      <c r="Q377" s="6"/>
    </row>
    <row r="378" spans="1:17" s="2" customFormat="1" ht="90" customHeight="1" x14ac:dyDescent="0.3">
      <c r="A378" s="16">
        <v>20139</v>
      </c>
      <c r="B378" s="16">
        <v>377</v>
      </c>
      <c r="C378" s="4" t="s">
        <v>3698</v>
      </c>
      <c r="D378" s="4" t="s">
        <v>3526</v>
      </c>
      <c r="E378" s="4" t="s">
        <v>3696</v>
      </c>
      <c r="F378" s="4" t="s">
        <v>2927</v>
      </c>
      <c r="G378" s="3">
        <f t="shared" si="11"/>
        <v>45</v>
      </c>
      <c r="H378" s="3">
        <v>39600</v>
      </c>
      <c r="I378" s="3">
        <v>5400</v>
      </c>
      <c r="J378" s="3">
        <f t="shared" si="12"/>
        <v>39.6</v>
      </c>
      <c r="K378" s="4" t="s">
        <v>2852</v>
      </c>
      <c r="L378" s="4" t="s">
        <v>3699</v>
      </c>
      <c r="M378" s="17" t="s">
        <v>2543</v>
      </c>
      <c r="N378" s="4" t="s">
        <v>3699</v>
      </c>
      <c r="O378" s="4"/>
      <c r="P378" s="4"/>
      <c r="Q378" s="6"/>
    </row>
    <row r="379" spans="1:17" s="2" customFormat="1" ht="90" customHeight="1" x14ac:dyDescent="0.3">
      <c r="A379" s="16">
        <v>20140</v>
      </c>
      <c r="B379" s="16">
        <v>378</v>
      </c>
      <c r="C379" s="4" t="s">
        <v>3700</v>
      </c>
      <c r="D379" s="4" t="s">
        <v>3701</v>
      </c>
      <c r="E379" s="4" t="s">
        <v>3702</v>
      </c>
      <c r="F379" s="4" t="s">
        <v>2927</v>
      </c>
      <c r="G379" s="3">
        <f t="shared" si="11"/>
        <v>66.619960000000006</v>
      </c>
      <c r="H379" s="3">
        <v>39734.160000000003</v>
      </c>
      <c r="I379" s="3">
        <v>26885.8</v>
      </c>
      <c r="J379" s="3">
        <f t="shared" si="12"/>
        <v>39.734160000000003</v>
      </c>
      <c r="K379" s="4" t="s">
        <v>2852</v>
      </c>
      <c r="L379" s="4" t="s">
        <v>3703</v>
      </c>
      <c r="M379" s="17" t="s">
        <v>2543</v>
      </c>
      <c r="N379" s="4" t="s">
        <v>3703</v>
      </c>
      <c r="O379" s="4"/>
      <c r="P379" s="4"/>
      <c r="Q379" s="6"/>
    </row>
    <row r="380" spans="1:17" s="2" customFormat="1" ht="90" customHeight="1" x14ac:dyDescent="0.3">
      <c r="A380" s="16">
        <v>20141</v>
      </c>
      <c r="B380" s="16">
        <v>379</v>
      </c>
      <c r="C380" s="4" t="s">
        <v>3704</v>
      </c>
      <c r="D380" s="4" t="s">
        <v>3705</v>
      </c>
      <c r="E380" s="4" t="s">
        <v>3706</v>
      </c>
      <c r="F380" s="4" t="s">
        <v>2927</v>
      </c>
      <c r="G380" s="3">
        <f t="shared" si="11"/>
        <v>197.3</v>
      </c>
      <c r="H380" s="3">
        <v>126052.72</v>
      </c>
      <c r="I380" s="3">
        <v>71247.28</v>
      </c>
      <c r="J380" s="3">
        <f t="shared" si="12"/>
        <v>126.05272000000001</v>
      </c>
      <c r="K380" s="4" t="s">
        <v>2852</v>
      </c>
      <c r="L380" s="4" t="s">
        <v>3186</v>
      </c>
      <c r="M380" s="17" t="s">
        <v>2543</v>
      </c>
      <c r="N380" s="4" t="s">
        <v>3186</v>
      </c>
      <c r="O380" s="4"/>
      <c r="P380" s="4"/>
      <c r="Q380" s="6"/>
    </row>
    <row r="381" spans="1:17" s="2" customFormat="1" ht="90" customHeight="1" x14ac:dyDescent="0.3">
      <c r="A381" s="16">
        <v>20142</v>
      </c>
      <c r="B381" s="16">
        <v>380</v>
      </c>
      <c r="C381" s="4" t="s">
        <v>3707</v>
      </c>
      <c r="D381" s="4" t="s">
        <v>3708</v>
      </c>
      <c r="E381" s="4" t="s">
        <v>3709</v>
      </c>
      <c r="F381" s="4" t="s">
        <v>3445</v>
      </c>
      <c r="G381" s="3">
        <f t="shared" si="11"/>
        <v>813.22735</v>
      </c>
      <c r="H381" s="3">
        <v>813227.35</v>
      </c>
      <c r="I381" s="3">
        <v>0</v>
      </c>
      <c r="J381" s="3">
        <f t="shared" si="12"/>
        <v>813.22735</v>
      </c>
      <c r="K381" s="4" t="s">
        <v>2852</v>
      </c>
      <c r="L381" s="4" t="s">
        <v>104</v>
      </c>
      <c r="M381" s="17" t="s">
        <v>2543</v>
      </c>
      <c r="N381" s="4" t="s">
        <v>104</v>
      </c>
      <c r="O381" s="4"/>
      <c r="P381" s="4"/>
      <c r="Q381" s="6"/>
    </row>
    <row r="382" spans="1:17" s="2" customFormat="1" ht="90" customHeight="1" x14ac:dyDescent="0.3">
      <c r="A382" s="16">
        <v>20143</v>
      </c>
      <c r="B382" s="16">
        <v>381</v>
      </c>
      <c r="C382" s="4" t="s">
        <v>3710</v>
      </c>
      <c r="D382" s="4" t="s">
        <v>3711</v>
      </c>
      <c r="E382" s="4" t="s">
        <v>3712</v>
      </c>
      <c r="F382" s="4" t="s">
        <v>2927</v>
      </c>
      <c r="G382" s="3">
        <f t="shared" si="11"/>
        <v>87</v>
      </c>
      <c r="H382" s="3">
        <v>49714.41</v>
      </c>
      <c r="I382" s="3">
        <v>37285.589999999997</v>
      </c>
      <c r="J382" s="3">
        <f t="shared" si="12"/>
        <v>49.714410000000001</v>
      </c>
      <c r="K382" s="4" t="s">
        <v>2852</v>
      </c>
      <c r="L382" s="4" t="s">
        <v>3713</v>
      </c>
      <c r="M382" s="17" t="s">
        <v>2543</v>
      </c>
      <c r="N382" s="4" t="s">
        <v>3713</v>
      </c>
      <c r="O382" s="4"/>
      <c r="P382" s="4"/>
      <c r="Q382" s="6"/>
    </row>
    <row r="383" spans="1:17" s="2" customFormat="1" ht="90" customHeight="1" x14ac:dyDescent="0.3">
      <c r="A383" s="16">
        <v>20144</v>
      </c>
      <c r="B383" s="16">
        <v>382</v>
      </c>
      <c r="C383" s="4" t="s">
        <v>3714</v>
      </c>
      <c r="D383" s="4" t="s">
        <v>2889</v>
      </c>
      <c r="E383" s="4" t="s">
        <v>3715</v>
      </c>
      <c r="F383" s="4" t="s">
        <v>2927</v>
      </c>
      <c r="G383" s="3">
        <f t="shared" si="11"/>
        <v>87</v>
      </c>
      <c r="H383" s="3">
        <v>47953.7</v>
      </c>
      <c r="I383" s="3">
        <v>39046.300000000003</v>
      </c>
      <c r="J383" s="3">
        <f t="shared" si="12"/>
        <v>47.953699999999998</v>
      </c>
      <c r="K383" s="4" t="s">
        <v>2852</v>
      </c>
      <c r="L383" s="4" t="s">
        <v>3716</v>
      </c>
      <c r="M383" s="17" t="s">
        <v>2543</v>
      </c>
      <c r="N383" s="4" t="s">
        <v>3716</v>
      </c>
      <c r="O383" s="4"/>
      <c r="P383" s="4"/>
      <c r="Q383" s="6"/>
    </row>
    <row r="384" spans="1:17" s="2" customFormat="1" ht="90" customHeight="1" x14ac:dyDescent="0.3">
      <c r="A384" s="16">
        <v>20145</v>
      </c>
      <c r="B384" s="16">
        <v>383</v>
      </c>
      <c r="C384" s="4" t="s">
        <v>3717</v>
      </c>
      <c r="D384" s="4" t="s">
        <v>2889</v>
      </c>
      <c r="E384" s="4" t="s">
        <v>3715</v>
      </c>
      <c r="F384" s="4" t="s">
        <v>2927</v>
      </c>
      <c r="G384" s="3">
        <f t="shared" si="11"/>
        <v>87</v>
      </c>
      <c r="H384" s="3">
        <v>47539.41</v>
      </c>
      <c r="I384" s="3">
        <v>39460.589999999997</v>
      </c>
      <c r="J384" s="3">
        <f t="shared" si="12"/>
        <v>47.539410000000004</v>
      </c>
      <c r="K384" s="4" t="s">
        <v>2852</v>
      </c>
      <c r="L384" s="4" t="s">
        <v>3718</v>
      </c>
      <c r="M384" s="17" t="s">
        <v>2543</v>
      </c>
      <c r="N384" s="4" t="s">
        <v>3718</v>
      </c>
      <c r="O384" s="4"/>
      <c r="P384" s="4"/>
      <c r="Q384" s="6"/>
    </row>
    <row r="385" spans="1:17" s="2" customFormat="1" ht="90" customHeight="1" x14ac:dyDescent="0.3">
      <c r="A385" s="16">
        <v>20146</v>
      </c>
      <c r="B385" s="16">
        <v>384</v>
      </c>
      <c r="C385" s="4" t="s">
        <v>3719</v>
      </c>
      <c r="D385" s="4" t="s">
        <v>3720</v>
      </c>
      <c r="E385" s="4" t="s">
        <v>3715</v>
      </c>
      <c r="F385" s="4" t="s">
        <v>2927</v>
      </c>
      <c r="G385" s="3">
        <f t="shared" si="11"/>
        <v>87</v>
      </c>
      <c r="H385" s="3">
        <v>47539.41</v>
      </c>
      <c r="I385" s="3">
        <v>39460.589999999997</v>
      </c>
      <c r="J385" s="3">
        <f t="shared" si="12"/>
        <v>47.539410000000004</v>
      </c>
      <c r="K385" s="4" t="s">
        <v>2852</v>
      </c>
      <c r="L385" s="4" t="s">
        <v>3721</v>
      </c>
      <c r="M385" s="17" t="s">
        <v>2543</v>
      </c>
      <c r="N385" s="4" t="s">
        <v>3721</v>
      </c>
      <c r="O385" s="4"/>
      <c r="P385" s="4"/>
      <c r="Q385" s="6"/>
    </row>
    <row r="386" spans="1:17" s="2" customFormat="1" ht="90" customHeight="1" x14ac:dyDescent="0.3">
      <c r="A386" s="16">
        <v>20147</v>
      </c>
      <c r="B386" s="16">
        <v>385</v>
      </c>
      <c r="C386" s="4" t="s">
        <v>3722</v>
      </c>
      <c r="D386" s="4" t="s">
        <v>3723</v>
      </c>
      <c r="E386" s="4" t="s">
        <v>3715</v>
      </c>
      <c r="F386" s="4" t="s">
        <v>2927</v>
      </c>
      <c r="G386" s="3">
        <f t="shared" ref="G386:G449" si="13">(H386+I386)/1000</f>
        <v>87</v>
      </c>
      <c r="H386" s="3">
        <v>82650</v>
      </c>
      <c r="I386" s="3">
        <v>4350</v>
      </c>
      <c r="J386" s="3">
        <f t="shared" si="12"/>
        <v>82.65</v>
      </c>
      <c r="K386" s="4" t="s">
        <v>2852</v>
      </c>
      <c r="L386" s="4" t="s">
        <v>3724</v>
      </c>
      <c r="M386" s="17" t="s">
        <v>2543</v>
      </c>
      <c r="N386" s="4" t="s">
        <v>3724</v>
      </c>
      <c r="O386" s="4"/>
      <c r="P386" s="4"/>
      <c r="Q386" s="6"/>
    </row>
    <row r="387" spans="1:17" s="2" customFormat="1" ht="90" customHeight="1" x14ac:dyDescent="0.3">
      <c r="A387" s="16">
        <v>20148</v>
      </c>
      <c r="B387" s="16">
        <v>386</v>
      </c>
      <c r="C387" s="4" t="s">
        <v>3725</v>
      </c>
      <c r="D387" s="4" t="s">
        <v>3602</v>
      </c>
      <c r="E387" s="4" t="s">
        <v>3715</v>
      </c>
      <c r="F387" s="4" t="s">
        <v>2927</v>
      </c>
      <c r="G387" s="3">
        <f t="shared" si="13"/>
        <v>87</v>
      </c>
      <c r="H387" s="3">
        <v>47539.41</v>
      </c>
      <c r="I387" s="3">
        <v>39460.589999999997</v>
      </c>
      <c r="J387" s="3">
        <f t="shared" si="12"/>
        <v>47.539410000000004</v>
      </c>
      <c r="K387" s="4" t="s">
        <v>2852</v>
      </c>
      <c r="L387" s="4" t="s">
        <v>3726</v>
      </c>
      <c r="M387" s="17" t="s">
        <v>2543</v>
      </c>
      <c r="N387" s="4" t="s">
        <v>3726</v>
      </c>
      <c r="O387" s="4"/>
      <c r="P387" s="4"/>
      <c r="Q387" s="6"/>
    </row>
    <row r="388" spans="1:17" s="2" customFormat="1" ht="90" customHeight="1" x14ac:dyDescent="0.3">
      <c r="A388" s="16">
        <v>20149</v>
      </c>
      <c r="B388" s="16">
        <v>387</v>
      </c>
      <c r="C388" s="4" t="s">
        <v>3727</v>
      </c>
      <c r="D388" s="4" t="s">
        <v>3728</v>
      </c>
      <c r="E388" s="4" t="s">
        <v>3729</v>
      </c>
      <c r="F388" s="4" t="s">
        <v>2927</v>
      </c>
      <c r="G388" s="3">
        <f t="shared" si="13"/>
        <v>87</v>
      </c>
      <c r="H388" s="3">
        <v>87000</v>
      </c>
      <c r="I388" s="3">
        <v>0</v>
      </c>
      <c r="J388" s="3">
        <f t="shared" si="12"/>
        <v>87</v>
      </c>
      <c r="K388" s="4" t="s">
        <v>2852</v>
      </c>
      <c r="L388" s="4" t="s">
        <v>3730</v>
      </c>
      <c r="M388" s="17" t="s">
        <v>2543</v>
      </c>
      <c r="N388" s="4" t="s">
        <v>3730</v>
      </c>
      <c r="O388" s="4"/>
      <c r="P388" s="4"/>
      <c r="Q388" s="6"/>
    </row>
    <row r="389" spans="1:17" s="2" customFormat="1" ht="90" customHeight="1" x14ac:dyDescent="0.3">
      <c r="A389" s="16">
        <v>20150</v>
      </c>
      <c r="B389" s="16">
        <v>388</v>
      </c>
      <c r="C389" s="4" t="s">
        <v>3731</v>
      </c>
      <c r="D389" s="4" t="s">
        <v>3732</v>
      </c>
      <c r="E389" s="4" t="s">
        <v>3729</v>
      </c>
      <c r="F389" s="4" t="s">
        <v>2927</v>
      </c>
      <c r="G389" s="3">
        <f t="shared" si="13"/>
        <v>87</v>
      </c>
      <c r="H389" s="3">
        <v>71671.45</v>
      </c>
      <c r="I389" s="3">
        <v>15328.55</v>
      </c>
      <c r="J389" s="3">
        <f t="shared" si="12"/>
        <v>71.671449999999993</v>
      </c>
      <c r="K389" s="4" t="s">
        <v>2852</v>
      </c>
      <c r="L389" s="4" t="s">
        <v>2989</v>
      </c>
      <c r="M389" s="17" t="s">
        <v>2543</v>
      </c>
      <c r="N389" s="4" t="s">
        <v>2989</v>
      </c>
      <c r="O389" s="4"/>
      <c r="P389" s="4"/>
      <c r="Q389" s="6"/>
    </row>
    <row r="390" spans="1:17" s="2" customFormat="1" ht="90" customHeight="1" x14ac:dyDescent="0.3">
      <c r="A390" s="16">
        <v>20151</v>
      </c>
      <c r="B390" s="16">
        <v>389</v>
      </c>
      <c r="C390" s="4" t="s">
        <v>3733</v>
      </c>
      <c r="D390" s="4" t="s">
        <v>2889</v>
      </c>
      <c r="E390" s="4" t="s">
        <v>3729</v>
      </c>
      <c r="F390" s="4" t="s">
        <v>2927</v>
      </c>
      <c r="G390" s="3">
        <f t="shared" si="13"/>
        <v>87</v>
      </c>
      <c r="H390" s="3">
        <v>46089.41</v>
      </c>
      <c r="I390" s="3">
        <v>40910.589999999997</v>
      </c>
      <c r="J390" s="3">
        <f t="shared" ref="J390:J453" si="14">H390/1000</f>
        <v>46.089410000000001</v>
      </c>
      <c r="K390" s="4" t="s">
        <v>2852</v>
      </c>
      <c r="L390" s="4" t="s">
        <v>3734</v>
      </c>
      <c r="M390" s="17" t="s">
        <v>2543</v>
      </c>
      <c r="N390" s="4" t="s">
        <v>3734</v>
      </c>
      <c r="O390" s="4"/>
      <c r="P390" s="4"/>
      <c r="Q390" s="6"/>
    </row>
    <row r="391" spans="1:17" s="2" customFormat="1" ht="90" customHeight="1" x14ac:dyDescent="0.3">
      <c r="A391" s="16">
        <v>20152</v>
      </c>
      <c r="B391" s="16">
        <v>390</v>
      </c>
      <c r="C391" s="4" t="s">
        <v>3735</v>
      </c>
      <c r="D391" s="4" t="s">
        <v>3736</v>
      </c>
      <c r="E391" s="4" t="s">
        <v>3729</v>
      </c>
      <c r="F391" s="4" t="s">
        <v>2927</v>
      </c>
      <c r="G391" s="3">
        <f t="shared" si="13"/>
        <v>87</v>
      </c>
      <c r="H391" s="3">
        <v>47539.41</v>
      </c>
      <c r="I391" s="3">
        <v>39460.589999999997</v>
      </c>
      <c r="J391" s="3">
        <f t="shared" si="14"/>
        <v>47.539410000000004</v>
      </c>
      <c r="K391" s="4" t="s">
        <v>2852</v>
      </c>
      <c r="L391" s="4" t="s">
        <v>3737</v>
      </c>
      <c r="M391" s="17" t="s">
        <v>2543</v>
      </c>
      <c r="N391" s="4" t="s">
        <v>3737</v>
      </c>
      <c r="O391" s="4"/>
      <c r="P391" s="4"/>
      <c r="Q391" s="6"/>
    </row>
    <row r="392" spans="1:17" s="2" customFormat="1" ht="90" customHeight="1" x14ac:dyDescent="0.3">
      <c r="A392" s="16">
        <v>20153</v>
      </c>
      <c r="B392" s="16">
        <v>391</v>
      </c>
      <c r="C392" s="4" t="s">
        <v>3738</v>
      </c>
      <c r="D392" s="4" t="s">
        <v>3739</v>
      </c>
      <c r="E392" s="4" t="s">
        <v>3740</v>
      </c>
      <c r="F392" s="4" t="s">
        <v>2927</v>
      </c>
      <c r="G392" s="3">
        <f t="shared" si="13"/>
        <v>87</v>
      </c>
      <c r="H392" s="3">
        <v>46814.41</v>
      </c>
      <c r="I392" s="3">
        <v>40185.589999999997</v>
      </c>
      <c r="J392" s="3">
        <f t="shared" si="14"/>
        <v>46.814410000000002</v>
      </c>
      <c r="K392" s="4" t="s">
        <v>2852</v>
      </c>
      <c r="L392" s="4" t="s">
        <v>3741</v>
      </c>
      <c r="M392" s="17" t="s">
        <v>2543</v>
      </c>
      <c r="N392" s="4" t="s">
        <v>3741</v>
      </c>
      <c r="O392" s="4"/>
      <c r="P392" s="4"/>
      <c r="Q392" s="6"/>
    </row>
    <row r="393" spans="1:17" s="2" customFormat="1" ht="90" customHeight="1" x14ac:dyDescent="0.3">
      <c r="A393" s="16">
        <v>20154</v>
      </c>
      <c r="B393" s="16">
        <v>392</v>
      </c>
      <c r="C393" s="4" t="s">
        <v>3742</v>
      </c>
      <c r="D393" s="4" t="s">
        <v>3743</v>
      </c>
      <c r="E393" s="4" t="s">
        <v>3740</v>
      </c>
      <c r="F393" s="4" t="s">
        <v>2927</v>
      </c>
      <c r="G393" s="3">
        <f t="shared" si="13"/>
        <v>87</v>
      </c>
      <c r="H393" s="3">
        <v>51267.96</v>
      </c>
      <c r="I393" s="3">
        <v>35732.04</v>
      </c>
      <c r="J393" s="3">
        <f t="shared" si="14"/>
        <v>51.267960000000002</v>
      </c>
      <c r="K393" s="4" t="s">
        <v>2852</v>
      </c>
      <c r="L393" s="4" t="s">
        <v>3744</v>
      </c>
      <c r="M393" s="17" t="s">
        <v>2543</v>
      </c>
      <c r="N393" s="4" t="s">
        <v>3744</v>
      </c>
      <c r="O393" s="4"/>
      <c r="P393" s="4"/>
      <c r="Q393" s="6"/>
    </row>
    <row r="394" spans="1:17" s="2" customFormat="1" ht="90" customHeight="1" x14ac:dyDescent="0.3">
      <c r="A394" s="16">
        <v>20155</v>
      </c>
      <c r="B394" s="16">
        <v>393</v>
      </c>
      <c r="C394" s="4" t="s">
        <v>3745</v>
      </c>
      <c r="D394" s="4" t="s">
        <v>3746</v>
      </c>
      <c r="E394" s="4" t="s">
        <v>3747</v>
      </c>
      <c r="F394" s="4" t="s">
        <v>2927</v>
      </c>
      <c r="G394" s="3">
        <f t="shared" si="13"/>
        <v>87</v>
      </c>
      <c r="H394" s="3">
        <v>47539.41</v>
      </c>
      <c r="I394" s="3">
        <v>39460.589999999997</v>
      </c>
      <c r="J394" s="3">
        <f t="shared" si="14"/>
        <v>47.539410000000004</v>
      </c>
      <c r="K394" s="4" t="s">
        <v>2852</v>
      </c>
      <c r="L394" s="4" t="s">
        <v>3748</v>
      </c>
      <c r="M394" s="17" t="s">
        <v>2543</v>
      </c>
      <c r="N394" s="4" t="s">
        <v>3748</v>
      </c>
      <c r="O394" s="4"/>
      <c r="P394" s="4"/>
      <c r="Q394" s="6"/>
    </row>
    <row r="395" spans="1:17" s="2" customFormat="1" ht="90" customHeight="1" x14ac:dyDescent="0.3">
      <c r="A395" s="16">
        <v>20156</v>
      </c>
      <c r="B395" s="16">
        <v>394</v>
      </c>
      <c r="C395" s="4" t="s">
        <v>3749</v>
      </c>
      <c r="D395" s="4" t="s">
        <v>3290</v>
      </c>
      <c r="E395" s="4" t="s">
        <v>3750</v>
      </c>
      <c r="F395" s="4" t="s">
        <v>3445</v>
      </c>
      <c r="G395" s="3">
        <f t="shared" si="13"/>
        <v>91.13</v>
      </c>
      <c r="H395" s="3">
        <v>76592.56</v>
      </c>
      <c r="I395" s="3">
        <v>14537.44</v>
      </c>
      <c r="J395" s="3">
        <f t="shared" si="14"/>
        <v>76.592559999999992</v>
      </c>
      <c r="K395" s="4" t="s">
        <v>2852</v>
      </c>
      <c r="L395" s="4" t="s">
        <v>2802</v>
      </c>
      <c r="M395" s="17" t="s">
        <v>2543</v>
      </c>
      <c r="N395" s="4" t="s">
        <v>2802</v>
      </c>
      <c r="O395" s="4"/>
      <c r="P395" s="4"/>
      <c r="Q395" s="6"/>
    </row>
    <row r="396" spans="1:17" s="2" customFormat="1" ht="90" customHeight="1" x14ac:dyDescent="0.3">
      <c r="A396" s="16">
        <v>20157</v>
      </c>
      <c r="B396" s="16">
        <v>395</v>
      </c>
      <c r="C396" s="4" t="s">
        <v>3751</v>
      </c>
      <c r="D396" s="4" t="s">
        <v>3602</v>
      </c>
      <c r="E396" s="4" t="s">
        <v>3752</v>
      </c>
      <c r="F396" s="4" t="s">
        <v>2927</v>
      </c>
      <c r="G396" s="3">
        <f t="shared" si="13"/>
        <v>55.445999999999998</v>
      </c>
      <c r="H396" s="3">
        <v>31683.47</v>
      </c>
      <c r="I396" s="3">
        <v>23762.53</v>
      </c>
      <c r="J396" s="3">
        <f t="shared" si="14"/>
        <v>31.68347</v>
      </c>
      <c r="K396" s="4" t="s">
        <v>2852</v>
      </c>
      <c r="L396" s="4" t="s">
        <v>3753</v>
      </c>
      <c r="M396" s="17" t="s">
        <v>2543</v>
      </c>
      <c r="N396" s="4" t="s">
        <v>3753</v>
      </c>
      <c r="O396" s="4"/>
      <c r="P396" s="4"/>
      <c r="Q396" s="6"/>
    </row>
    <row r="397" spans="1:17" s="2" customFormat="1" ht="90" customHeight="1" x14ac:dyDescent="0.3">
      <c r="A397" s="16">
        <v>20158</v>
      </c>
      <c r="B397" s="16">
        <v>396</v>
      </c>
      <c r="C397" s="4" t="s">
        <v>3754</v>
      </c>
      <c r="D397" s="4" t="s">
        <v>2875</v>
      </c>
      <c r="E397" s="4" t="s">
        <v>3755</v>
      </c>
      <c r="F397" s="4" t="s">
        <v>2927</v>
      </c>
      <c r="G397" s="3">
        <f t="shared" si="13"/>
        <v>87</v>
      </c>
      <c r="H397" s="3">
        <v>49610.83</v>
      </c>
      <c r="I397" s="3">
        <v>37389.17</v>
      </c>
      <c r="J397" s="3">
        <f t="shared" si="14"/>
        <v>49.61083</v>
      </c>
      <c r="K397" s="4" t="s">
        <v>2852</v>
      </c>
      <c r="L397" s="4" t="s">
        <v>3756</v>
      </c>
      <c r="M397" s="17" t="s">
        <v>2543</v>
      </c>
      <c r="N397" s="4" t="s">
        <v>3756</v>
      </c>
      <c r="O397" s="4"/>
      <c r="P397" s="4"/>
      <c r="Q397" s="6"/>
    </row>
    <row r="398" spans="1:17" s="2" customFormat="1" ht="90" customHeight="1" x14ac:dyDescent="0.3">
      <c r="A398" s="16">
        <v>20159</v>
      </c>
      <c r="B398" s="16">
        <v>397</v>
      </c>
      <c r="C398" s="4" t="s">
        <v>3757</v>
      </c>
      <c r="D398" s="4" t="s">
        <v>2867</v>
      </c>
      <c r="E398" s="4" t="s">
        <v>3755</v>
      </c>
      <c r="F398" s="4" t="s">
        <v>2927</v>
      </c>
      <c r="G398" s="3">
        <f t="shared" si="13"/>
        <v>87</v>
      </c>
      <c r="H398" s="3">
        <v>48989.41</v>
      </c>
      <c r="I398" s="3">
        <v>38010.589999999997</v>
      </c>
      <c r="J398" s="3">
        <f t="shared" si="14"/>
        <v>48.989410000000007</v>
      </c>
      <c r="K398" s="4" t="s">
        <v>2852</v>
      </c>
      <c r="L398" s="4" t="s">
        <v>3758</v>
      </c>
      <c r="M398" s="17" t="s">
        <v>2543</v>
      </c>
      <c r="N398" s="4" t="s">
        <v>3758</v>
      </c>
      <c r="O398" s="4"/>
      <c r="P398" s="4"/>
      <c r="Q398" s="6"/>
    </row>
    <row r="399" spans="1:17" s="2" customFormat="1" ht="90" customHeight="1" x14ac:dyDescent="0.3">
      <c r="A399" s="16">
        <v>20160</v>
      </c>
      <c r="B399" s="16">
        <v>398</v>
      </c>
      <c r="C399" s="4" t="s">
        <v>3759</v>
      </c>
      <c r="D399" s="4" t="s">
        <v>3711</v>
      </c>
      <c r="E399" s="4" t="s">
        <v>3755</v>
      </c>
      <c r="F399" s="4" t="s">
        <v>2927</v>
      </c>
      <c r="G399" s="3">
        <f t="shared" si="13"/>
        <v>87</v>
      </c>
      <c r="H399" s="3">
        <v>48989.41</v>
      </c>
      <c r="I399" s="3">
        <v>38010.589999999997</v>
      </c>
      <c r="J399" s="3">
        <f t="shared" si="14"/>
        <v>48.989410000000007</v>
      </c>
      <c r="K399" s="4" t="s">
        <v>2852</v>
      </c>
      <c r="L399" s="4" t="s">
        <v>3760</v>
      </c>
      <c r="M399" s="17" t="s">
        <v>2543</v>
      </c>
      <c r="N399" s="4" t="s">
        <v>3760</v>
      </c>
      <c r="O399" s="4"/>
      <c r="P399" s="4"/>
      <c r="Q399" s="6"/>
    </row>
    <row r="400" spans="1:17" s="2" customFormat="1" ht="90" customHeight="1" x14ac:dyDescent="0.3">
      <c r="A400" s="16">
        <v>20161</v>
      </c>
      <c r="B400" s="16">
        <v>399</v>
      </c>
      <c r="C400" s="4" t="s">
        <v>3761</v>
      </c>
      <c r="D400" s="4" t="s">
        <v>2867</v>
      </c>
      <c r="E400" s="4" t="s">
        <v>3755</v>
      </c>
      <c r="F400" s="4" t="s">
        <v>2927</v>
      </c>
      <c r="G400" s="3">
        <f t="shared" si="13"/>
        <v>87</v>
      </c>
      <c r="H400" s="3">
        <v>48264.41</v>
      </c>
      <c r="I400" s="3">
        <v>38735.589999999997</v>
      </c>
      <c r="J400" s="3">
        <f t="shared" si="14"/>
        <v>48.264410000000005</v>
      </c>
      <c r="K400" s="4" t="s">
        <v>2852</v>
      </c>
      <c r="L400" s="4" t="s">
        <v>3762</v>
      </c>
      <c r="M400" s="17" t="s">
        <v>2543</v>
      </c>
      <c r="N400" s="4" t="s">
        <v>3762</v>
      </c>
      <c r="O400" s="4"/>
      <c r="P400" s="4"/>
      <c r="Q400" s="6"/>
    </row>
    <row r="401" spans="1:17" s="2" customFormat="1" ht="90" customHeight="1" x14ac:dyDescent="0.3">
      <c r="A401" s="16">
        <v>20162</v>
      </c>
      <c r="B401" s="16">
        <v>400</v>
      </c>
      <c r="C401" s="4" t="s">
        <v>3763</v>
      </c>
      <c r="D401" s="4" t="s">
        <v>2889</v>
      </c>
      <c r="E401" s="4" t="s">
        <v>3755</v>
      </c>
      <c r="F401" s="4" t="s">
        <v>2927</v>
      </c>
      <c r="G401" s="3">
        <f t="shared" si="13"/>
        <v>87</v>
      </c>
      <c r="H401" s="3">
        <v>50335.83</v>
      </c>
      <c r="I401" s="3">
        <v>36664.17</v>
      </c>
      <c r="J401" s="3">
        <f t="shared" si="14"/>
        <v>50.335830000000001</v>
      </c>
      <c r="K401" s="4" t="s">
        <v>2852</v>
      </c>
      <c r="L401" s="4" t="s">
        <v>3764</v>
      </c>
      <c r="M401" s="17" t="s">
        <v>2543</v>
      </c>
      <c r="N401" s="4" t="s">
        <v>3764</v>
      </c>
      <c r="O401" s="4"/>
      <c r="P401" s="4"/>
      <c r="Q401" s="6"/>
    </row>
    <row r="402" spans="1:17" s="2" customFormat="1" ht="90" customHeight="1" x14ac:dyDescent="0.3">
      <c r="A402" s="16">
        <v>20163</v>
      </c>
      <c r="B402" s="16">
        <v>401</v>
      </c>
      <c r="C402" s="4" t="s">
        <v>3765</v>
      </c>
      <c r="D402" s="4" t="s">
        <v>2861</v>
      </c>
      <c r="E402" s="4" t="s">
        <v>3755</v>
      </c>
      <c r="F402" s="4" t="s">
        <v>2927</v>
      </c>
      <c r="G402" s="3">
        <f t="shared" si="13"/>
        <v>87</v>
      </c>
      <c r="H402" s="3">
        <v>49714.41</v>
      </c>
      <c r="I402" s="3">
        <v>37285.589999999997</v>
      </c>
      <c r="J402" s="3">
        <f t="shared" si="14"/>
        <v>49.714410000000001</v>
      </c>
      <c r="K402" s="4" t="s">
        <v>2852</v>
      </c>
      <c r="L402" s="4" t="s">
        <v>3766</v>
      </c>
      <c r="M402" s="17" t="s">
        <v>2543</v>
      </c>
      <c r="N402" s="4" t="s">
        <v>3766</v>
      </c>
      <c r="O402" s="4"/>
      <c r="P402" s="4"/>
      <c r="Q402" s="6"/>
    </row>
    <row r="403" spans="1:17" s="2" customFormat="1" ht="90" customHeight="1" x14ac:dyDescent="0.3">
      <c r="A403" s="16">
        <v>20164</v>
      </c>
      <c r="B403" s="16">
        <v>402</v>
      </c>
      <c r="C403" s="4" t="s">
        <v>3767</v>
      </c>
      <c r="D403" s="4" t="s">
        <v>2861</v>
      </c>
      <c r="E403" s="4" t="s">
        <v>3755</v>
      </c>
      <c r="F403" s="4" t="s">
        <v>2927</v>
      </c>
      <c r="G403" s="3">
        <f t="shared" si="13"/>
        <v>87</v>
      </c>
      <c r="H403" s="3">
        <v>49714.41</v>
      </c>
      <c r="I403" s="3">
        <v>37285.589999999997</v>
      </c>
      <c r="J403" s="3">
        <f t="shared" si="14"/>
        <v>49.714410000000001</v>
      </c>
      <c r="K403" s="4" t="s">
        <v>2852</v>
      </c>
      <c r="L403" s="4" t="s">
        <v>3768</v>
      </c>
      <c r="M403" s="17" t="s">
        <v>2543</v>
      </c>
      <c r="N403" s="4" t="s">
        <v>3768</v>
      </c>
      <c r="O403" s="4"/>
      <c r="P403" s="4"/>
      <c r="Q403" s="6"/>
    </row>
    <row r="404" spans="1:17" s="2" customFormat="1" ht="90" customHeight="1" x14ac:dyDescent="0.3">
      <c r="A404" s="16">
        <v>20165</v>
      </c>
      <c r="B404" s="16">
        <v>403</v>
      </c>
      <c r="C404" s="4" t="s">
        <v>3769</v>
      </c>
      <c r="D404" s="4" t="s">
        <v>3770</v>
      </c>
      <c r="E404" s="4" t="s">
        <v>3755</v>
      </c>
      <c r="F404" s="4" t="s">
        <v>3445</v>
      </c>
      <c r="G404" s="3">
        <f t="shared" si="13"/>
        <v>197.3</v>
      </c>
      <c r="H404" s="3">
        <v>75944.75</v>
      </c>
      <c r="I404" s="3">
        <v>121355.25</v>
      </c>
      <c r="J404" s="3">
        <f t="shared" si="14"/>
        <v>75.944749999999999</v>
      </c>
      <c r="K404" s="4" t="s">
        <v>2852</v>
      </c>
      <c r="L404" s="4" t="s">
        <v>3208</v>
      </c>
      <c r="M404" s="17" t="s">
        <v>2543</v>
      </c>
      <c r="N404" s="4" t="s">
        <v>3208</v>
      </c>
      <c r="O404" s="4"/>
      <c r="P404" s="4"/>
      <c r="Q404" s="6"/>
    </row>
    <row r="405" spans="1:17" s="2" customFormat="1" ht="90" customHeight="1" x14ac:dyDescent="0.3">
      <c r="A405" s="16">
        <v>20166</v>
      </c>
      <c r="B405" s="16">
        <v>404</v>
      </c>
      <c r="C405" s="4" t="s">
        <v>3771</v>
      </c>
      <c r="D405" s="4" t="s">
        <v>3701</v>
      </c>
      <c r="E405" s="4" t="s">
        <v>3755</v>
      </c>
      <c r="F405" s="4" t="s">
        <v>2927</v>
      </c>
      <c r="G405" s="3">
        <f t="shared" si="13"/>
        <v>65.185000000000002</v>
      </c>
      <c r="H405" s="3">
        <v>63632</v>
      </c>
      <c r="I405" s="3">
        <v>1553</v>
      </c>
      <c r="J405" s="3">
        <f t="shared" si="14"/>
        <v>63.631999999999998</v>
      </c>
      <c r="K405" s="4" t="s">
        <v>2852</v>
      </c>
      <c r="L405" s="4" t="s">
        <v>2887</v>
      </c>
      <c r="M405" s="17" t="s">
        <v>2543</v>
      </c>
      <c r="N405" s="4" t="s">
        <v>2887</v>
      </c>
      <c r="O405" s="4"/>
      <c r="P405" s="4"/>
      <c r="Q405" s="6"/>
    </row>
    <row r="406" spans="1:17" s="2" customFormat="1" ht="90" customHeight="1" x14ac:dyDescent="0.3">
      <c r="A406" s="16">
        <v>20167</v>
      </c>
      <c r="B406" s="16">
        <v>405</v>
      </c>
      <c r="C406" s="4" t="s">
        <v>3772</v>
      </c>
      <c r="D406" s="4" t="s">
        <v>3773</v>
      </c>
      <c r="E406" s="4" t="s">
        <v>3755</v>
      </c>
      <c r="F406" s="4" t="s">
        <v>2927</v>
      </c>
      <c r="G406" s="3">
        <f t="shared" si="13"/>
        <v>98.5</v>
      </c>
      <c r="H406" s="3">
        <v>9771.82</v>
      </c>
      <c r="I406" s="3">
        <v>88728.18</v>
      </c>
      <c r="J406" s="3">
        <f t="shared" si="14"/>
        <v>9.77182</v>
      </c>
      <c r="K406" s="4" t="s">
        <v>2852</v>
      </c>
      <c r="L406" s="4" t="s">
        <v>3774</v>
      </c>
      <c r="M406" s="17" t="s">
        <v>2543</v>
      </c>
      <c r="N406" s="4" t="s">
        <v>3774</v>
      </c>
      <c r="O406" s="4"/>
      <c r="P406" s="4"/>
      <c r="Q406" s="6"/>
    </row>
    <row r="407" spans="1:17" s="2" customFormat="1" ht="90" customHeight="1" x14ac:dyDescent="0.3">
      <c r="A407" s="16">
        <v>20168</v>
      </c>
      <c r="B407" s="16">
        <v>406</v>
      </c>
      <c r="C407" s="4" t="s">
        <v>3775</v>
      </c>
      <c r="D407" s="4" t="s">
        <v>3776</v>
      </c>
      <c r="E407" s="4" t="s">
        <v>3755</v>
      </c>
      <c r="F407" s="4" t="s">
        <v>2927</v>
      </c>
      <c r="G407" s="3">
        <f t="shared" si="13"/>
        <v>165.965</v>
      </c>
      <c r="H407" s="3">
        <v>16464.87</v>
      </c>
      <c r="I407" s="3">
        <v>149500.13</v>
      </c>
      <c r="J407" s="3">
        <f t="shared" si="14"/>
        <v>16.464869999999998</v>
      </c>
      <c r="K407" s="4" t="s">
        <v>2852</v>
      </c>
      <c r="L407" s="4" t="s">
        <v>3777</v>
      </c>
      <c r="M407" s="17" t="s">
        <v>2543</v>
      </c>
      <c r="N407" s="4" t="s">
        <v>3777</v>
      </c>
      <c r="O407" s="4"/>
      <c r="P407" s="4"/>
      <c r="Q407" s="6"/>
    </row>
    <row r="408" spans="1:17" s="2" customFormat="1" ht="90" customHeight="1" x14ac:dyDescent="0.3">
      <c r="A408" s="16">
        <v>20169</v>
      </c>
      <c r="B408" s="16">
        <v>407</v>
      </c>
      <c r="C408" s="4" t="s">
        <v>3778</v>
      </c>
      <c r="D408" s="4" t="s">
        <v>3779</v>
      </c>
      <c r="E408" s="4" t="s">
        <v>3755</v>
      </c>
      <c r="F408" s="4" t="s">
        <v>2927</v>
      </c>
      <c r="G408" s="3">
        <f t="shared" si="13"/>
        <v>87</v>
      </c>
      <c r="H408" s="3">
        <v>47539.41</v>
      </c>
      <c r="I408" s="3">
        <v>39460.589999999997</v>
      </c>
      <c r="J408" s="3">
        <f t="shared" si="14"/>
        <v>47.539410000000004</v>
      </c>
      <c r="K408" s="4" t="s">
        <v>2852</v>
      </c>
      <c r="L408" s="4" t="s">
        <v>3753</v>
      </c>
      <c r="M408" s="17" t="s">
        <v>2543</v>
      </c>
      <c r="N408" s="4" t="s">
        <v>3753</v>
      </c>
      <c r="O408" s="4"/>
      <c r="P408" s="4"/>
      <c r="Q408" s="6"/>
    </row>
    <row r="409" spans="1:17" s="2" customFormat="1" ht="90" customHeight="1" x14ac:dyDescent="0.3">
      <c r="A409" s="16">
        <v>20170</v>
      </c>
      <c r="B409" s="16">
        <v>408</v>
      </c>
      <c r="C409" s="4" t="s">
        <v>3780</v>
      </c>
      <c r="D409" s="4" t="s">
        <v>3781</v>
      </c>
      <c r="E409" s="4" t="s">
        <v>3755</v>
      </c>
      <c r="F409" s="4" t="s">
        <v>2927</v>
      </c>
      <c r="G409" s="3">
        <f t="shared" si="13"/>
        <v>138.00853000000001</v>
      </c>
      <c r="H409" s="3">
        <v>59146.45</v>
      </c>
      <c r="I409" s="3">
        <v>78862.080000000002</v>
      </c>
      <c r="J409" s="3">
        <f t="shared" si="14"/>
        <v>59.146449999999994</v>
      </c>
      <c r="K409" s="4" t="s">
        <v>2852</v>
      </c>
      <c r="L409" s="4" t="s">
        <v>3782</v>
      </c>
      <c r="M409" s="17" t="s">
        <v>2543</v>
      </c>
      <c r="N409" s="4" t="s">
        <v>3782</v>
      </c>
      <c r="O409" s="4"/>
      <c r="P409" s="4"/>
      <c r="Q409" s="6"/>
    </row>
    <row r="410" spans="1:17" s="2" customFormat="1" ht="90" customHeight="1" x14ac:dyDescent="0.3">
      <c r="A410" s="16">
        <v>20171</v>
      </c>
      <c r="B410" s="16">
        <v>409</v>
      </c>
      <c r="C410" s="4" t="s">
        <v>3783</v>
      </c>
      <c r="D410" s="4" t="s">
        <v>3784</v>
      </c>
      <c r="E410" s="4" t="s">
        <v>3755</v>
      </c>
      <c r="F410" s="4" t="s">
        <v>2927</v>
      </c>
      <c r="G410" s="3">
        <f t="shared" si="13"/>
        <v>99.5</v>
      </c>
      <c r="H410" s="3">
        <v>0</v>
      </c>
      <c r="I410" s="3">
        <v>99500</v>
      </c>
      <c r="J410" s="3">
        <f t="shared" si="14"/>
        <v>0</v>
      </c>
      <c r="K410" s="4" t="s">
        <v>2852</v>
      </c>
      <c r="L410" s="4" t="s">
        <v>3785</v>
      </c>
      <c r="M410" s="17" t="s">
        <v>2543</v>
      </c>
      <c r="N410" s="4" t="s">
        <v>3785</v>
      </c>
      <c r="O410" s="4"/>
      <c r="P410" s="4"/>
      <c r="Q410" s="6"/>
    </row>
    <row r="411" spans="1:17" s="2" customFormat="1" ht="90" customHeight="1" x14ac:dyDescent="0.3">
      <c r="A411" s="16">
        <v>20172</v>
      </c>
      <c r="B411" s="16">
        <v>410</v>
      </c>
      <c r="C411" s="4" t="s">
        <v>3786</v>
      </c>
      <c r="D411" s="4" t="s">
        <v>3787</v>
      </c>
      <c r="E411" s="4" t="s">
        <v>3755</v>
      </c>
      <c r="F411" s="4" t="s">
        <v>3445</v>
      </c>
      <c r="G411" s="3">
        <f t="shared" si="13"/>
        <v>87</v>
      </c>
      <c r="H411" s="3">
        <v>73121.45</v>
      </c>
      <c r="I411" s="3">
        <v>13878.55</v>
      </c>
      <c r="J411" s="3">
        <f t="shared" si="14"/>
        <v>73.121449999999996</v>
      </c>
      <c r="K411" s="4" t="s">
        <v>2852</v>
      </c>
      <c r="L411" s="4" t="s">
        <v>2966</v>
      </c>
      <c r="M411" s="17" t="s">
        <v>2543</v>
      </c>
      <c r="N411" s="4" t="s">
        <v>2966</v>
      </c>
      <c r="O411" s="4"/>
      <c r="P411" s="4"/>
      <c r="Q411" s="6"/>
    </row>
    <row r="412" spans="1:17" s="2" customFormat="1" ht="90" customHeight="1" x14ac:dyDescent="0.3">
      <c r="A412" s="16">
        <v>20173</v>
      </c>
      <c r="B412" s="16">
        <v>411</v>
      </c>
      <c r="C412" s="4" t="s">
        <v>3788</v>
      </c>
      <c r="D412" s="4" t="s">
        <v>3438</v>
      </c>
      <c r="E412" s="4" t="s">
        <v>3755</v>
      </c>
      <c r="F412" s="4" t="s">
        <v>3445</v>
      </c>
      <c r="G412" s="3">
        <f t="shared" si="13"/>
        <v>87</v>
      </c>
      <c r="H412" s="3">
        <v>48264.41</v>
      </c>
      <c r="I412" s="3">
        <v>38735.589999999997</v>
      </c>
      <c r="J412" s="3">
        <f t="shared" si="14"/>
        <v>48.264410000000005</v>
      </c>
      <c r="K412" s="4" t="s">
        <v>2852</v>
      </c>
      <c r="L412" s="4" t="s">
        <v>3789</v>
      </c>
      <c r="M412" s="17" t="s">
        <v>2543</v>
      </c>
      <c r="N412" s="4" t="s">
        <v>3789</v>
      </c>
      <c r="O412" s="4"/>
      <c r="P412" s="4"/>
      <c r="Q412" s="6"/>
    </row>
    <row r="413" spans="1:17" s="2" customFormat="1" ht="90" customHeight="1" x14ac:dyDescent="0.3">
      <c r="A413" s="16">
        <v>20174</v>
      </c>
      <c r="B413" s="16">
        <v>412</v>
      </c>
      <c r="C413" s="4" t="s">
        <v>3790</v>
      </c>
      <c r="D413" s="4" t="s">
        <v>3791</v>
      </c>
      <c r="E413" s="4" t="s">
        <v>3755</v>
      </c>
      <c r="F413" s="4" t="s">
        <v>3445</v>
      </c>
      <c r="G413" s="3">
        <f t="shared" si="13"/>
        <v>98.125</v>
      </c>
      <c r="H413" s="3">
        <v>65416.800000000003</v>
      </c>
      <c r="I413" s="3">
        <v>32708.2</v>
      </c>
      <c r="J413" s="3">
        <f t="shared" si="14"/>
        <v>65.416800000000009</v>
      </c>
      <c r="K413" s="4" t="s">
        <v>2852</v>
      </c>
      <c r="L413" s="4" t="s">
        <v>3792</v>
      </c>
      <c r="M413" s="17" t="s">
        <v>2543</v>
      </c>
      <c r="N413" s="4" t="s">
        <v>3792</v>
      </c>
      <c r="O413" s="4"/>
      <c r="P413" s="4"/>
      <c r="Q413" s="6"/>
    </row>
    <row r="414" spans="1:17" s="2" customFormat="1" ht="90" customHeight="1" x14ac:dyDescent="0.3">
      <c r="A414" s="16">
        <v>20175</v>
      </c>
      <c r="B414" s="16">
        <v>413</v>
      </c>
      <c r="C414" s="4" t="s">
        <v>3793</v>
      </c>
      <c r="D414" s="4" t="s">
        <v>3794</v>
      </c>
      <c r="E414" s="4" t="s">
        <v>3755</v>
      </c>
      <c r="F414" s="4" t="s">
        <v>3445</v>
      </c>
      <c r="G414" s="3">
        <f t="shared" si="13"/>
        <v>87</v>
      </c>
      <c r="H414" s="3">
        <v>78300.06</v>
      </c>
      <c r="I414" s="3">
        <v>8699.94</v>
      </c>
      <c r="J414" s="3">
        <f t="shared" si="14"/>
        <v>78.300060000000002</v>
      </c>
      <c r="K414" s="4" t="s">
        <v>2852</v>
      </c>
      <c r="L414" s="4" t="s">
        <v>3795</v>
      </c>
      <c r="M414" s="17" t="s">
        <v>2543</v>
      </c>
      <c r="N414" s="4" t="s">
        <v>3795</v>
      </c>
      <c r="O414" s="4"/>
      <c r="P414" s="4"/>
      <c r="Q414" s="6"/>
    </row>
    <row r="415" spans="1:17" s="2" customFormat="1" ht="90" customHeight="1" x14ac:dyDescent="0.3">
      <c r="A415" s="16">
        <v>20176</v>
      </c>
      <c r="B415" s="16">
        <v>414</v>
      </c>
      <c r="C415" s="4" t="s">
        <v>3796</v>
      </c>
      <c r="D415" s="4" t="s">
        <v>2917</v>
      </c>
      <c r="E415" s="4" t="s">
        <v>3755</v>
      </c>
      <c r="F415" s="4" t="s">
        <v>2927</v>
      </c>
      <c r="G415" s="3">
        <f t="shared" si="13"/>
        <v>87</v>
      </c>
      <c r="H415" s="3">
        <v>48989.41</v>
      </c>
      <c r="I415" s="3">
        <v>38010.589999999997</v>
      </c>
      <c r="J415" s="3">
        <f t="shared" si="14"/>
        <v>48.989410000000007</v>
      </c>
      <c r="K415" s="4" t="s">
        <v>2852</v>
      </c>
      <c r="L415" s="4" t="s">
        <v>3797</v>
      </c>
      <c r="M415" s="17" t="s">
        <v>2543</v>
      </c>
      <c r="N415" s="4" t="s">
        <v>3797</v>
      </c>
      <c r="O415" s="4"/>
      <c r="P415" s="4"/>
      <c r="Q415" s="6"/>
    </row>
    <row r="416" spans="1:17" s="2" customFormat="1" ht="90" customHeight="1" x14ac:dyDescent="0.3">
      <c r="A416" s="16">
        <v>20177</v>
      </c>
      <c r="B416" s="16">
        <v>415</v>
      </c>
      <c r="C416" s="4" t="s">
        <v>3798</v>
      </c>
      <c r="D416" s="4" t="s">
        <v>2889</v>
      </c>
      <c r="E416" s="4" t="s">
        <v>3755</v>
      </c>
      <c r="F416" s="4" t="s">
        <v>2927</v>
      </c>
      <c r="G416" s="3">
        <f t="shared" si="13"/>
        <v>87</v>
      </c>
      <c r="H416" s="3">
        <v>47539.41</v>
      </c>
      <c r="I416" s="3">
        <v>39460.589999999997</v>
      </c>
      <c r="J416" s="3">
        <f t="shared" si="14"/>
        <v>47.539410000000004</v>
      </c>
      <c r="K416" s="4" t="s">
        <v>2852</v>
      </c>
      <c r="L416" s="4" t="s">
        <v>3799</v>
      </c>
      <c r="M416" s="17" t="s">
        <v>2543</v>
      </c>
      <c r="N416" s="4" t="s">
        <v>3799</v>
      </c>
      <c r="O416" s="4"/>
      <c r="P416" s="4"/>
      <c r="Q416" s="6"/>
    </row>
    <row r="417" spans="1:17" s="2" customFormat="1" ht="90" customHeight="1" x14ac:dyDescent="0.3">
      <c r="A417" s="16">
        <v>20178</v>
      </c>
      <c r="B417" s="16">
        <v>416</v>
      </c>
      <c r="C417" s="4" t="s">
        <v>3800</v>
      </c>
      <c r="D417" s="4" t="s">
        <v>2861</v>
      </c>
      <c r="E417" s="4" t="s">
        <v>3755</v>
      </c>
      <c r="F417" s="4" t="s">
        <v>2927</v>
      </c>
      <c r="G417" s="3">
        <f t="shared" si="13"/>
        <v>87</v>
      </c>
      <c r="H417" s="3">
        <v>49714.41</v>
      </c>
      <c r="I417" s="3">
        <v>37285.589999999997</v>
      </c>
      <c r="J417" s="3">
        <f t="shared" si="14"/>
        <v>49.714410000000001</v>
      </c>
      <c r="K417" s="4" t="s">
        <v>2852</v>
      </c>
      <c r="L417" s="4" t="s">
        <v>3801</v>
      </c>
      <c r="M417" s="17" t="s">
        <v>2543</v>
      </c>
      <c r="N417" s="4" t="s">
        <v>3801</v>
      </c>
      <c r="O417" s="4"/>
      <c r="P417" s="4"/>
      <c r="Q417" s="6"/>
    </row>
    <row r="418" spans="1:17" s="2" customFormat="1" ht="90" customHeight="1" x14ac:dyDescent="0.3">
      <c r="A418" s="16">
        <v>20179</v>
      </c>
      <c r="B418" s="16">
        <v>417</v>
      </c>
      <c r="C418" s="4" t="s">
        <v>3802</v>
      </c>
      <c r="D418" s="4" t="s">
        <v>3803</v>
      </c>
      <c r="E418" s="4" t="s">
        <v>3755</v>
      </c>
      <c r="F418" s="4" t="s">
        <v>2927</v>
      </c>
      <c r="G418" s="3">
        <f t="shared" si="13"/>
        <v>50.23</v>
      </c>
      <c r="H418" s="3">
        <v>4982.9799999999996</v>
      </c>
      <c r="I418" s="3">
        <v>45247.02</v>
      </c>
      <c r="J418" s="3">
        <f t="shared" si="14"/>
        <v>4.9829799999999995</v>
      </c>
      <c r="K418" s="4" t="s">
        <v>2852</v>
      </c>
      <c r="L418" s="4" t="s">
        <v>3697</v>
      </c>
      <c r="M418" s="17" t="s">
        <v>2543</v>
      </c>
      <c r="N418" s="4" t="s">
        <v>3697</v>
      </c>
      <c r="O418" s="4"/>
      <c r="P418" s="4"/>
      <c r="Q418" s="6"/>
    </row>
    <row r="419" spans="1:17" s="2" customFormat="1" ht="90" customHeight="1" x14ac:dyDescent="0.3">
      <c r="A419" s="16">
        <v>20180</v>
      </c>
      <c r="B419" s="16">
        <v>418</v>
      </c>
      <c r="C419" s="4" t="s">
        <v>3804</v>
      </c>
      <c r="D419" s="4" t="s">
        <v>3791</v>
      </c>
      <c r="E419" s="4" t="s">
        <v>3755</v>
      </c>
      <c r="F419" s="4" t="s">
        <v>2927</v>
      </c>
      <c r="G419" s="3">
        <f t="shared" si="13"/>
        <v>87</v>
      </c>
      <c r="H419" s="3">
        <v>48264.41</v>
      </c>
      <c r="I419" s="3">
        <v>38735.589999999997</v>
      </c>
      <c r="J419" s="3">
        <f t="shared" si="14"/>
        <v>48.264410000000005</v>
      </c>
      <c r="K419" s="4" t="s">
        <v>2852</v>
      </c>
      <c r="L419" s="4" t="s">
        <v>3805</v>
      </c>
      <c r="M419" s="17" t="s">
        <v>2543</v>
      </c>
      <c r="N419" s="4" t="s">
        <v>3805</v>
      </c>
      <c r="O419" s="4"/>
      <c r="P419" s="4"/>
      <c r="Q419" s="6"/>
    </row>
    <row r="420" spans="1:17" s="2" customFormat="1" ht="90" customHeight="1" x14ac:dyDescent="0.3">
      <c r="A420" s="16">
        <v>20181</v>
      </c>
      <c r="B420" s="16">
        <v>419</v>
      </c>
      <c r="C420" s="4" t="s">
        <v>3806</v>
      </c>
      <c r="D420" s="4" t="s">
        <v>3807</v>
      </c>
      <c r="E420" s="4" t="s">
        <v>3755</v>
      </c>
      <c r="F420" s="4" t="s">
        <v>2927</v>
      </c>
      <c r="G420" s="3">
        <f t="shared" si="13"/>
        <v>99.8</v>
      </c>
      <c r="H420" s="3">
        <v>38415.1</v>
      </c>
      <c r="I420" s="3">
        <v>61384.9</v>
      </c>
      <c r="J420" s="3">
        <f t="shared" si="14"/>
        <v>38.415099999999995</v>
      </c>
      <c r="K420" s="4" t="s">
        <v>2852</v>
      </c>
      <c r="L420" s="4" t="s">
        <v>3808</v>
      </c>
      <c r="M420" s="17" t="s">
        <v>2543</v>
      </c>
      <c r="N420" s="4" t="s">
        <v>3808</v>
      </c>
      <c r="O420" s="4"/>
      <c r="P420" s="4"/>
      <c r="Q420" s="6"/>
    </row>
    <row r="421" spans="1:17" s="2" customFormat="1" ht="90" customHeight="1" x14ac:dyDescent="0.3">
      <c r="A421" s="16">
        <v>20182</v>
      </c>
      <c r="B421" s="16">
        <v>420</v>
      </c>
      <c r="C421" s="4" t="s">
        <v>3809</v>
      </c>
      <c r="D421" s="4" t="s">
        <v>3810</v>
      </c>
      <c r="E421" s="4" t="s">
        <v>3755</v>
      </c>
      <c r="F421" s="4" t="s">
        <v>2927</v>
      </c>
      <c r="G421" s="3">
        <f t="shared" si="13"/>
        <v>87</v>
      </c>
      <c r="H421" s="3">
        <v>78783.39</v>
      </c>
      <c r="I421" s="3">
        <v>8216.61</v>
      </c>
      <c r="J421" s="3">
        <f t="shared" si="14"/>
        <v>78.783389999999997</v>
      </c>
      <c r="K421" s="4" t="s">
        <v>2852</v>
      </c>
      <c r="L421" s="4" t="s">
        <v>3811</v>
      </c>
      <c r="M421" s="17" t="s">
        <v>2543</v>
      </c>
      <c r="N421" s="4" t="s">
        <v>3811</v>
      </c>
      <c r="O421" s="4"/>
      <c r="P421" s="4"/>
      <c r="Q421" s="6"/>
    </row>
    <row r="422" spans="1:17" s="2" customFormat="1" ht="90" customHeight="1" x14ac:dyDescent="0.3">
      <c r="A422" s="16">
        <v>20183</v>
      </c>
      <c r="B422" s="16">
        <v>421</v>
      </c>
      <c r="C422" s="4" t="s">
        <v>3812</v>
      </c>
      <c r="D422" s="4" t="s">
        <v>3813</v>
      </c>
      <c r="E422" s="4" t="s">
        <v>3755</v>
      </c>
      <c r="F422" s="4" t="s">
        <v>2927</v>
      </c>
      <c r="G422" s="3">
        <f t="shared" si="13"/>
        <v>87</v>
      </c>
      <c r="H422" s="3">
        <v>84100.02</v>
      </c>
      <c r="I422" s="3">
        <v>2899.98</v>
      </c>
      <c r="J422" s="3">
        <f t="shared" si="14"/>
        <v>84.100020000000001</v>
      </c>
      <c r="K422" s="4" t="s">
        <v>2852</v>
      </c>
      <c r="L422" s="4" t="s">
        <v>3039</v>
      </c>
      <c r="M422" s="17" t="s">
        <v>2543</v>
      </c>
      <c r="N422" s="4" t="s">
        <v>3039</v>
      </c>
      <c r="O422" s="4"/>
      <c r="P422" s="4"/>
      <c r="Q422" s="6"/>
    </row>
    <row r="423" spans="1:17" s="2" customFormat="1" ht="90" customHeight="1" x14ac:dyDescent="0.3">
      <c r="A423" s="16">
        <v>20184</v>
      </c>
      <c r="B423" s="16">
        <v>422</v>
      </c>
      <c r="C423" s="4" t="s">
        <v>3814</v>
      </c>
      <c r="D423" s="4" t="s">
        <v>3212</v>
      </c>
      <c r="E423" s="4" t="s">
        <v>3815</v>
      </c>
      <c r="F423" s="4" t="s">
        <v>2927</v>
      </c>
      <c r="G423" s="3">
        <f t="shared" si="13"/>
        <v>87</v>
      </c>
      <c r="H423" s="3">
        <v>47539.41</v>
      </c>
      <c r="I423" s="3">
        <v>39460.589999999997</v>
      </c>
      <c r="J423" s="3">
        <f t="shared" si="14"/>
        <v>47.539410000000004</v>
      </c>
      <c r="K423" s="4" t="s">
        <v>2852</v>
      </c>
      <c r="L423" s="4" t="s">
        <v>3816</v>
      </c>
      <c r="M423" s="17" t="s">
        <v>2543</v>
      </c>
      <c r="N423" s="4" t="s">
        <v>3816</v>
      </c>
      <c r="O423" s="4"/>
      <c r="P423" s="4"/>
      <c r="Q423" s="6"/>
    </row>
    <row r="424" spans="1:17" s="2" customFormat="1" ht="90" customHeight="1" x14ac:dyDescent="0.3">
      <c r="A424" s="16">
        <v>20185</v>
      </c>
      <c r="B424" s="16">
        <v>423</v>
      </c>
      <c r="C424" s="4" t="s">
        <v>3817</v>
      </c>
      <c r="D424" s="4" t="s">
        <v>3743</v>
      </c>
      <c r="E424" s="4" t="s">
        <v>3815</v>
      </c>
      <c r="F424" s="4" t="s">
        <v>2927</v>
      </c>
      <c r="G424" s="3">
        <f t="shared" si="13"/>
        <v>87</v>
      </c>
      <c r="H424" s="3">
        <v>48989.41</v>
      </c>
      <c r="I424" s="3">
        <v>38010.589999999997</v>
      </c>
      <c r="J424" s="3">
        <f t="shared" si="14"/>
        <v>48.989410000000007</v>
      </c>
      <c r="K424" s="4" t="s">
        <v>2852</v>
      </c>
      <c r="L424" s="4" t="s">
        <v>3818</v>
      </c>
      <c r="M424" s="17" t="s">
        <v>2543</v>
      </c>
      <c r="N424" s="4" t="s">
        <v>3818</v>
      </c>
      <c r="O424" s="4"/>
      <c r="P424" s="4"/>
      <c r="Q424" s="6"/>
    </row>
    <row r="425" spans="1:17" s="2" customFormat="1" ht="90" customHeight="1" x14ac:dyDescent="0.3">
      <c r="A425" s="16">
        <v>20186</v>
      </c>
      <c r="B425" s="16">
        <v>424</v>
      </c>
      <c r="C425" s="4" t="s">
        <v>3819</v>
      </c>
      <c r="D425" s="4" t="s">
        <v>2915</v>
      </c>
      <c r="E425" s="4" t="s">
        <v>3815</v>
      </c>
      <c r="F425" s="4" t="s">
        <v>2927</v>
      </c>
      <c r="G425" s="3">
        <f t="shared" si="13"/>
        <v>87</v>
      </c>
      <c r="H425" s="3">
        <v>50439.41</v>
      </c>
      <c r="I425" s="3">
        <v>36560.589999999997</v>
      </c>
      <c r="J425" s="3">
        <f t="shared" si="14"/>
        <v>50.439410000000002</v>
      </c>
      <c r="K425" s="4" t="s">
        <v>2852</v>
      </c>
      <c r="L425" s="4" t="s">
        <v>3820</v>
      </c>
      <c r="M425" s="17" t="s">
        <v>2543</v>
      </c>
      <c r="N425" s="4" t="s">
        <v>3820</v>
      </c>
      <c r="O425" s="4"/>
      <c r="P425" s="4"/>
      <c r="Q425" s="6"/>
    </row>
    <row r="426" spans="1:17" s="2" customFormat="1" ht="90" customHeight="1" x14ac:dyDescent="0.3">
      <c r="A426" s="16">
        <v>20187</v>
      </c>
      <c r="B426" s="16">
        <v>425</v>
      </c>
      <c r="C426" s="4" t="s">
        <v>3821</v>
      </c>
      <c r="D426" s="4" t="s">
        <v>3822</v>
      </c>
      <c r="E426" s="4" t="s">
        <v>3823</v>
      </c>
      <c r="F426" s="4" t="s">
        <v>2927</v>
      </c>
      <c r="G426" s="3">
        <f t="shared" si="13"/>
        <v>99.85</v>
      </c>
      <c r="H426" s="3">
        <v>9905.7900000000009</v>
      </c>
      <c r="I426" s="3">
        <v>89944.21</v>
      </c>
      <c r="J426" s="3">
        <f t="shared" si="14"/>
        <v>9.9057900000000014</v>
      </c>
      <c r="K426" s="4" t="s">
        <v>2852</v>
      </c>
      <c r="L426" s="4" t="s">
        <v>3824</v>
      </c>
      <c r="M426" s="17" t="s">
        <v>2543</v>
      </c>
      <c r="N426" s="4" t="s">
        <v>3824</v>
      </c>
      <c r="O426" s="4"/>
      <c r="P426" s="4"/>
      <c r="Q426" s="6"/>
    </row>
    <row r="427" spans="1:17" s="2" customFormat="1" ht="90" customHeight="1" x14ac:dyDescent="0.3">
      <c r="A427" s="16">
        <v>20188</v>
      </c>
      <c r="B427" s="16">
        <v>426</v>
      </c>
      <c r="C427" s="4" t="s">
        <v>3825</v>
      </c>
      <c r="D427" s="4" t="s">
        <v>3826</v>
      </c>
      <c r="E427" s="4" t="s">
        <v>3827</v>
      </c>
      <c r="F427" s="4" t="s">
        <v>3445</v>
      </c>
      <c r="G427" s="3">
        <f t="shared" si="13"/>
        <v>65.837999999999994</v>
      </c>
      <c r="H427" s="3">
        <v>64270.42</v>
      </c>
      <c r="I427" s="3">
        <v>1567.58</v>
      </c>
      <c r="J427" s="3">
        <f t="shared" si="14"/>
        <v>64.270420000000001</v>
      </c>
      <c r="K427" s="4" t="s">
        <v>2852</v>
      </c>
      <c r="L427" s="4" t="s">
        <v>3828</v>
      </c>
      <c r="M427" s="17" t="s">
        <v>2543</v>
      </c>
      <c r="N427" s="4" t="s">
        <v>3828</v>
      </c>
      <c r="O427" s="4"/>
      <c r="P427" s="4"/>
      <c r="Q427" s="6"/>
    </row>
    <row r="428" spans="1:17" s="2" customFormat="1" ht="90" customHeight="1" x14ac:dyDescent="0.3">
      <c r="A428" s="16">
        <v>20189</v>
      </c>
      <c r="B428" s="16">
        <v>427</v>
      </c>
      <c r="C428" s="4" t="s">
        <v>3829</v>
      </c>
      <c r="D428" s="4" t="s">
        <v>3135</v>
      </c>
      <c r="E428" s="4" t="s">
        <v>3830</v>
      </c>
      <c r="F428" s="4" t="s">
        <v>3445</v>
      </c>
      <c r="G428" s="3">
        <f t="shared" si="13"/>
        <v>70.057000000000002</v>
      </c>
      <c r="H428" s="3">
        <v>48372.74</v>
      </c>
      <c r="I428" s="3">
        <v>21684.26</v>
      </c>
      <c r="J428" s="3">
        <f t="shared" si="14"/>
        <v>48.37274</v>
      </c>
      <c r="K428" s="4" t="s">
        <v>2852</v>
      </c>
      <c r="L428" s="4" t="s">
        <v>3831</v>
      </c>
      <c r="M428" s="17" t="s">
        <v>2543</v>
      </c>
      <c r="N428" s="4" t="s">
        <v>3831</v>
      </c>
      <c r="O428" s="4"/>
      <c r="P428" s="4"/>
      <c r="Q428" s="6"/>
    </row>
    <row r="429" spans="1:17" s="2" customFormat="1" ht="90" customHeight="1" x14ac:dyDescent="0.3">
      <c r="A429" s="16">
        <v>20190</v>
      </c>
      <c r="B429" s="16">
        <v>428</v>
      </c>
      <c r="C429" s="4" t="s">
        <v>3832</v>
      </c>
      <c r="D429" s="4" t="s">
        <v>3833</v>
      </c>
      <c r="E429" s="4" t="s">
        <v>3834</v>
      </c>
      <c r="F429" s="4" t="s">
        <v>2927</v>
      </c>
      <c r="G429" s="3">
        <f t="shared" si="13"/>
        <v>143.5</v>
      </c>
      <c r="H429" s="3">
        <v>59791.9</v>
      </c>
      <c r="I429" s="3">
        <v>83708.100000000006</v>
      </c>
      <c r="J429" s="3">
        <f t="shared" si="14"/>
        <v>59.791899999999998</v>
      </c>
      <c r="K429" s="4" t="s">
        <v>2852</v>
      </c>
      <c r="L429" s="4" t="s">
        <v>3610</v>
      </c>
      <c r="M429" s="17" t="s">
        <v>2543</v>
      </c>
      <c r="N429" s="4" t="s">
        <v>3610</v>
      </c>
      <c r="O429" s="4"/>
      <c r="P429" s="4"/>
      <c r="Q429" s="6"/>
    </row>
    <row r="430" spans="1:17" s="2" customFormat="1" ht="90" customHeight="1" x14ac:dyDescent="0.3">
      <c r="A430" s="16">
        <v>20191</v>
      </c>
      <c r="B430" s="16">
        <v>429</v>
      </c>
      <c r="C430" s="4" t="s">
        <v>3835</v>
      </c>
      <c r="D430" s="4" t="s">
        <v>3836</v>
      </c>
      <c r="E430" s="4" t="s">
        <v>3834</v>
      </c>
      <c r="F430" s="4" t="s">
        <v>2927</v>
      </c>
      <c r="G430" s="3">
        <f t="shared" si="13"/>
        <v>87</v>
      </c>
      <c r="H430" s="3">
        <v>37596.6</v>
      </c>
      <c r="I430" s="3">
        <v>49403.4</v>
      </c>
      <c r="J430" s="3">
        <f t="shared" si="14"/>
        <v>37.596599999999995</v>
      </c>
      <c r="K430" s="4" t="s">
        <v>2852</v>
      </c>
      <c r="L430" s="4" t="s">
        <v>3837</v>
      </c>
      <c r="M430" s="17" t="s">
        <v>2543</v>
      </c>
      <c r="N430" s="4" t="s">
        <v>3837</v>
      </c>
      <c r="O430" s="4"/>
      <c r="P430" s="4"/>
      <c r="Q430" s="6"/>
    </row>
    <row r="431" spans="1:17" s="2" customFormat="1" ht="90" customHeight="1" x14ac:dyDescent="0.3">
      <c r="A431" s="16">
        <v>20192</v>
      </c>
      <c r="B431" s="16">
        <v>430</v>
      </c>
      <c r="C431" s="4" t="s">
        <v>3838</v>
      </c>
      <c r="D431" s="4" t="s">
        <v>2889</v>
      </c>
      <c r="E431" s="4" t="s">
        <v>3834</v>
      </c>
      <c r="F431" s="4" t="s">
        <v>2927</v>
      </c>
      <c r="G431" s="3">
        <f t="shared" si="13"/>
        <v>87</v>
      </c>
      <c r="H431" s="3">
        <v>61625</v>
      </c>
      <c r="I431" s="3">
        <v>25375</v>
      </c>
      <c r="J431" s="3">
        <f t="shared" si="14"/>
        <v>61.625</v>
      </c>
      <c r="K431" s="4" t="s">
        <v>2852</v>
      </c>
      <c r="L431" s="4" t="s">
        <v>3839</v>
      </c>
      <c r="M431" s="17" t="s">
        <v>2543</v>
      </c>
      <c r="N431" s="4" t="s">
        <v>3839</v>
      </c>
      <c r="O431" s="4"/>
      <c r="P431" s="4"/>
      <c r="Q431" s="6"/>
    </row>
    <row r="432" spans="1:17" s="2" customFormat="1" ht="90" customHeight="1" x14ac:dyDescent="0.3">
      <c r="A432" s="16">
        <v>20193</v>
      </c>
      <c r="B432" s="16">
        <v>431</v>
      </c>
      <c r="C432" s="4" t="s">
        <v>3840</v>
      </c>
      <c r="D432" s="4" t="s">
        <v>2889</v>
      </c>
      <c r="E432" s="4" t="s">
        <v>3834</v>
      </c>
      <c r="F432" s="4" t="s">
        <v>2927</v>
      </c>
      <c r="G432" s="3">
        <f t="shared" si="13"/>
        <v>87</v>
      </c>
      <c r="H432" s="3">
        <v>55100</v>
      </c>
      <c r="I432" s="3">
        <v>31900</v>
      </c>
      <c r="J432" s="3">
        <f t="shared" si="14"/>
        <v>55.1</v>
      </c>
      <c r="K432" s="4" t="s">
        <v>2852</v>
      </c>
      <c r="L432" s="4" t="s">
        <v>3841</v>
      </c>
      <c r="M432" s="17" t="s">
        <v>2543</v>
      </c>
      <c r="N432" s="4" t="s">
        <v>3841</v>
      </c>
      <c r="O432" s="4"/>
      <c r="P432" s="4"/>
      <c r="Q432" s="6"/>
    </row>
    <row r="433" spans="1:17" s="2" customFormat="1" ht="90" customHeight="1" x14ac:dyDescent="0.3">
      <c r="A433" s="16">
        <v>20194</v>
      </c>
      <c r="B433" s="16">
        <v>432</v>
      </c>
      <c r="C433" s="4" t="s">
        <v>3842</v>
      </c>
      <c r="D433" s="4"/>
      <c r="E433" s="4" t="s">
        <v>3834</v>
      </c>
      <c r="F433" s="4" t="s">
        <v>2927</v>
      </c>
      <c r="G433" s="3">
        <f t="shared" si="13"/>
        <v>78</v>
      </c>
      <c r="H433" s="3">
        <v>67507.149999999994</v>
      </c>
      <c r="I433" s="3">
        <v>10492.85</v>
      </c>
      <c r="J433" s="3">
        <f t="shared" si="14"/>
        <v>67.507149999999996</v>
      </c>
      <c r="K433" s="4" t="s">
        <v>2852</v>
      </c>
      <c r="L433" s="4" t="s">
        <v>3843</v>
      </c>
      <c r="M433" s="17" t="s">
        <v>2543</v>
      </c>
      <c r="N433" s="4" t="s">
        <v>3843</v>
      </c>
      <c r="O433" s="4"/>
      <c r="P433" s="4"/>
      <c r="Q433" s="6"/>
    </row>
    <row r="434" spans="1:17" s="2" customFormat="1" ht="90" customHeight="1" x14ac:dyDescent="0.3">
      <c r="A434" s="16">
        <v>20195</v>
      </c>
      <c r="B434" s="16">
        <v>433</v>
      </c>
      <c r="C434" s="4" t="s">
        <v>3844</v>
      </c>
      <c r="D434" s="4" t="s">
        <v>3845</v>
      </c>
      <c r="E434" s="4" t="s">
        <v>3834</v>
      </c>
      <c r="F434" s="4" t="s">
        <v>2927</v>
      </c>
      <c r="G434" s="3">
        <f t="shared" si="13"/>
        <v>99.992000000000004</v>
      </c>
      <c r="H434" s="3">
        <v>60828.47</v>
      </c>
      <c r="I434" s="3">
        <v>39163.53</v>
      </c>
      <c r="J434" s="3">
        <f t="shared" si="14"/>
        <v>60.828470000000003</v>
      </c>
      <c r="K434" s="4" t="s">
        <v>2852</v>
      </c>
      <c r="L434" s="4" t="s">
        <v>3846</v>
      </c>
      <c r="M434" s="17" t="s">
        <v>2543</v>
      </c>
      <c r="N434" s="4" t="s">
        <v>3846</v>
      </c>
      <c r="O434" s="4"/>
      <c r="P434" s="4"/>
      <c r="Q434" s="6"/>
    </row>
    <row r="435" spans="1:17" s="2" customFormat="1" ht="90" customHeight="1" x14ac:dyDescent="0.3">
      <c r="A435" s="16">
        <v>20196</v>
      </c>
      <c r="B435" s="16">
        <v>434</v>
      </c>
      <c r="C435" s="4" t="s">
        <v>3847</v>
      </c>
      <c r="D435" s="4" t="s">
        <v>3848</v>
      </c>
      <c r="E435" s="4" t="s">
        <v>3834</v>
      </c>
      <c r="F435" s="4" t="s">
        <v>2927</v>
      </c>
      <c r="G435" s="3">
        <f t="shared" si="13"/>
        <v>87</v>
      </c>
      <c r="H435" s="3">
        <v>72396.45</v>
      </c>
      <c r="I435" s="3">
        <v>14603.55</v>
      </c>
      <c r="J435" s="3">
        <f t="shared" si="14"/>
        <v>72.396450000000002</v>
      </c>
      <c r="K435" s="4" t="s">
        <v>2852</v>
      </c>
      <c r="L435" s="4" t="s">
        <v>3849</v>
      </c>
      <c r="M435" s="17" t="s">
        <v>2543</v>
      </c>
      <c r="N435" s="4" t="s">
        <v>3849</v>
      </c>
      <c r="O435" s="4"/>
      <c r="P435" s="4"/>
      <c r="Q435" s="6"/>
    </row>
    <row r="436" spans="1:17" s="2" customFormat="1" ht="90" customHeight="1" x14ac:dyDescent="0.3">
      <c r="A436" s="16">
        <v>20197</v>
      </c>
      <c r="B436" s="16">
        <v>435</v>
      </c>
      <c r="C436" s="4" t="s">
        <v>3850</v>
      </c>
      <c r="D436" s="4" t="s">
        <v>3851</v>
      </c>
      <c r="E436" s="4" t="s">
        <v>3834</v>
      </c>
      <c r="F436" s="4" t="s">
        <v>2927</v>
      </c>
      <c r="G436" s="3">
        <f t="shared" si="13"/>
        <v>55.302</v>
      </c>
      <c r="H436" s="3">
        <v>48784.25</v>
      </c>
      <c r="I436" s="3">
        <v>6517.75</v>
      </c>
      <c r="J436" s="3">
        <f t="shared" si="14"/>
        <v>48.78425</v>
      </c>
      <c r="K436" s="4" t="s">
        <v>2852</v>
      </c>
      <c r="L436" s="4" t="s">
        <v>3852</v>
      </c>
      <c r="M436" s="17" t="s">
        <v>2543</v>
      </c>
      <c r="N436" s="4" t="s">
        <v>3852</v>
      </c>
      <c r="O436" s="4"/>
      <c r="P436" s="4"/>
      <c r="Q436" s="6"/>
    </row>
    <row r="437" spans="1:17" s="2" customFormat="1" ht="90" customHeight="1" x14ac:dyDescent="0.3">
      <c r="A437" s="16">
        <v>20198</v>
      </c>
      <c r="B437" s="16">
        <v>436</v>
      </c>
      <c r="C437" s="4" t="s">
        <v>3853</v>
      </c>
      <c r="D437" s="4" t="s">
        <v>2889</v>
      </c>
      <c r="E437" s="4" t="s">
        <v>3834</v>
      </c>
      <c r="F437" s="4" t="s">
        <v>2927</v>
      </c>
      <c r="G437" s="3">
        <f t="shared" si="13"/>
        <v>87</v>
      </c>
      <c r="H437" s="3">
        <v>46089.41</v>
      </c>
      <c r="I437" s="3">
        <v>40910.589999999997</v>
      </c>
      <c r="J437" s="3">
        <f t="shared" si="14"/>
        <v>46.089410000000001</v>
      </c>
      <c r="K437" s="4" t="s">
        <v>2852</v>
      </c>
      <c r="L437" s="4" t="s">
        <v>3854</v>
      </c>
      <c r="M437" s="17" t="s">
        <v>2543</v>
      </c>
      <c r="N437" s="4" t="s">
        <v>3854</v>
      </c>
      <c r="O437" s="4"/>
      <c r="P437" s="4"/>
      <c r="Q437" s="6"/>
    </row>
    <row r="438" spans="1:17" s="2" customFormat="1" ht="90" customHeight="1" x14ac:dyDescent="0.3">
      <c r="A438" s="16">
        <v>20199</v>
      </c>
      <c r="B438" s="16">
        <v>437</v>
      </c>
      <c r="C438" s="4" t="s">
        <v>3855</v>
      </c>
      <c r="D438" s="4" t="s">
        <v>2889</v>
      </c>
      <c r="E438" s="4" t="s">
        <v>3834</v>
      </c>
      <c r="F438" s="4" t="s">
        <v>2927</v>
      </c>
      <c r="G438" s="3">
        <f t="shared" si="13"/>
        <v>87</v>
      </c>
      <c r="H438" s="3">
        <v>55100</v>
      </c>
      <c r="I438" s="3">
        <v>31900</v>
      </c>
      <c r="J438" s="3">
        <f t="shared" si="14"/>
        <v>55.1</v>
      </c>
      <c r="K438" s="4" t="s">
        <v>2852</v>
      </c>
      <c r="L438" s="4" t="s">
        <v>3856</v>
      </c>
      <c r="M438" s="17" t="s">
        <v>2543</v>
      </c>
      <c r="N438" s="4" t="s">
        <v>3856</v>
      </c>
      <c r="O438" s="4"/>
      <c r="P438" s="4"/>
      <c r="Q438" s="6"/>
    </row>
    <row r="439" spans="1:17" s="2" customFormat="1" ht="90" customHeight="1" x14ac:dyDescent="0.3">
      <c r="A439" s="16">
        <v>20200</v>
      </c>
      <c r="B439" s="16">
        <v>438</v>
      </c>
      <c r="C439" s="4" t="s">
        <v>3857</v>
      </c>
      <c r="D439" s="4" t="s">
        <v>2893</v>
      </c>
      <c r="E439" s="4" t="s">
        <v>3834</v>
      </c>
      <c r="F439" s="4" t="s">
        <v>2927</v>
      </c>
      <c r="G439" s="3">
        <f t="shared" si="13"/>
        <v>104.24068</v>
      </c>
      <c r="H439" s="3">
        <v>72968.56</v>
      </c>
      <c r="I439" s="3">
        <v>31272.12</v>
      </c>
      <c r="J439" s="3">
        <f t="shared" si="14"/>
        <v>72.968559999999997</v>
      </c>
      <c r="K439" s="4" t="s">
        <v>2852</v>
      </c>
      <c r="L439" s="4" t="s">
        <v>3856</v>
      </c>
      <c r="M439" s="17" t="s">
        <v>2543</v>
      </c>
      <c r="N439" s="4" t="s">
        <v>3856</v>
      </c>
      <c r="O439" s="4"/>
      <c r="P439" s="4"/>
      <c r="Q439" s="6"/>
    </row>
    <row r="440" spans="1:17" s="2" customFormat="1" ht="90" customHeight="1" x14ac:dyDescent="0.3">
      <c r="A440" s="16">
        <v>20201</v>
      </c>
      <c r="B440" s="16">
        <v>439</v>
      </c>
      <c r="C440" s="4" t="s">
        <v>3858</v>
      </c>
      <c r="D440" s="4" t="s">
        <v>3848</v>
      </c>
      <c r="E440" s="4" t="s">
        <v>3834</v>
      </c>
      <c r="F440" s="4" t="s">
        <v>2927</v>
      </c>
      <c r="G440" s="3">
        <f t="shared" si="13"/>
        <v>50</v>
      </c>
      <c r="H440" s="3">
        <v>37499.9</v>
      </c>
      <c r="I440" s="3">
        <v>12500.1</v>
      </c>
      <c r="J440" s="3">
        <f t="shared" si="14"/>
        <v>37.499900000000004</v>
      </c>
      <c r="K440" s="4" t="s">
        <v>2852</v>
      </c>
      <c r="L440" s="4" t="s">
        <v>3859</v>
      </c>
      <c r="M440" s="17" t="s">
        <v>2543</v>
      </c>
      <c r="N440" s="4" t="s">
        <v>3859</v>
      </c>
      <c r="O440" s="4"/>
      <c r="P440" s="4"/>
      <c r="Q440" s="6"/>
    </row>
    <row r="441" spans="1:17" s="2" customFormat="1" ht="90" customHeight="1" x14ac:dyDescent="0.3">
      <c r="A441" s="16">
        <v>20202</v>
      </c>
      <c r="B441" s="16">
        <v>440</v>
      </c>
      <c r="C441" s="4" t="s">
        <v>3860</v>
      </c>
      <c r="D441" s="4" t="s">
        <v>2867</v>
      </c>
      <c r="E441" s="4" t="s">
        <v>3861</v>
      </c>
      <c r="F441" s="4" t="s">
        <v>2927</v>
      </c>
      <c r="G441" s="3">
        <f t="shared" si="13"/>
        <v>99.994</v>
      </c>
      <c r="H441" s="3">
        <v>58806</v>
      </c>
      <c r="I441" s="3">
        <v>41188</v>
      </c>
      <c r="J441" s="3">
        <f t="shared" si="14"/>
        <v>58.805999999999997</v>
      </c>
      <c r="K441" s="4" t="s">
        <v>2852</v>
      </c>
      <c r="L441" s="4" t="s">
        <v>3862</v>
      </c>
      <c r="M441" s="17" t="s">
        <v>2543</v>
      </c>
      <c r="N441" s="4" t="s">
        <v>3862</v>
      </c>
      <c r="O441" s="4"/>
      <c r="P441" s="4"/>
      <c r="Q441" s="6"/>
    </row>
    <row r="442" spans="1:17" s="2" customFormat="1" ht="90" customHeight="1" x14ac:dyDescent="0.3">
      <c r="A442" s="16">
        <v>20203</v>
      </c>
      <c r="B442" s="16">
        <v>441</v>
      </c>
      <c r="C442" s="4" t="s">
        <v>3863</v>
      </c>
      <c r="D442" s="4" t="s">
        <v>3746</v>
      </c>
      <c r="E442" s="4" t="s">
        <v>3864</v>
      </c>
      <c r="F442" s="4" t="s">
        <v>3445</v>
      </c>
      <c r="G442" s="3">
        <f t="shared" si="13"/>
        <v>87</v>
      </c>
      <c r="H442" s="3">
        <v>35110.89</v>
      </c>
      <c r="I442" s="3">
        <v>51889.11</v>
      </c>
      <c r="J442" s="3">
        <f t="shared" si="14"/>
        <v>35.110889999999998</v>
      </c>
      <c r="K442" s="4" t="s">
        <v>2852</v>
      </c>
      <c r="L442" s="4" t="s">
        <v>3865</v>
      </c>
      <c r="M442" s="17" t="s">
        <v>2543</v>
      </c>
      <c r="N442" s="4" t="s">
        <v>3865</v>
      </c>
      <c r="O442" s="4"/>
      <c r="P442" s="4"/>
      <c r="Q442" s="6"/>
    </row>
    <row r="443" spans="1:17" s="2" customFormat="1" ht="90" customHeight="1" x14ac:dyDescent="0.3">
      <c r="A443" s="16">
        <v>20204</v>
      </c>
      <c r="B443" s="16">
        <v>442</v>
      </c>
      <c r="C443" s="4" t="s">
        <v>3866</v>
      </c>
      <c r="D443" s="4" t="s">
        <v>3867</v>
      </c>
      <c r="E443" s="4" t="s">
        <v>3868</v>
      </c>
      <c r="F443" s="4" t="s">
        <v>3445</v>
      </c>
      <c r="G443" s="3">
        <f t="shared" si="13"/>
        <v>87</v>
      </c>
      <c r="H443" s="3">
        <v>72396.45</v>
      </c>
      <c r="I443" s="3">
        <v>14603.55</v>
      </c>
      <c r="J443" s="3">
        <f t="shared" si="14"/>
        <v>72.396450000000002</v>
      </c>
      <c r="K443" s="4" t="s">
        <v>2852</v>
      </c>
      <c r="L443" s="4" t="s">
        <v>3043</v>
      </c>
      <c r="M443" s="17" t="s">
        <v>2543</v>
      </c>
      <c r="N443" s="4" t="s">
        <v>3043</v>
      </c>
      <c r="O443" s="4"/>
      <c r="P443" s="4"/>
      <c r="Q443" s="6"/>
    </row>
    <row r="444" spans="1:17" s="2" customFormat="1" ht="90" customHeight="1" x14ac:dyDescent="0.3">
      <c r="A444" s="16">
        <v>20205</v>
      </c>
      <c r="B444" s="16">
        <v>443</v>
      </c>
      <c r="C444" s="4" t="s">
        <v>3869</v>
      </c>
      <c r="D444" s="4" t="s">
        <v>3602</v>
      </c>
      <c r="E444" s="4" t="s">
        <v>3870</v>
      </c>
      <c r="F444" s="4" t="s">
        <v>3445</v>
      </c>
      <c r="G444" s="3">
        <f t="shared" si="13"/>
        <v>67.055000000000007</v>
      </c>
      <c r="H444" s="3">
        <v>60349.52</v>
      </c>
      <c r="I444" s="3">
        <v>6705.48</v>
      </c>
      <c r="J444" s="3">
        <f t="shared" si="14"/>
        <v>60.349519999999998</v>
      </c>
      <c r="K444" s="4" t="s">
        <v>2852</v>
      </c>
      <c r="L444" s="4" t="s">
        <v>3871</v>
      </c>
      <c r="M444" s="17" t="s">
        <v>2543</v>
      </c>
      <c r="N444" s="4" t="s">
        <v>3871</v>
      </c>
      <c r="O444" s="4"/>
      <c r="P444" s="4"/>
      <c r="Q444" s="6"/>
    </row>
    <row r="445" spans="1:17" s="2" customFormat="1" ht="90" customHeight="1" x14ac:dyDescent="0.3">
      <c r="A445" s="16">
        <v>20206</v>
      </c>
      <c r="B445" s="16">
        <v>444</v>
      </c>
      <c r="C445" s="4" t="s">
        <v>3872</v>
      </c>
      <c r="D445" s="4" t="s">
        <v>3873</v>
      </c>
      <c r="E445" s="4" t="s">
        <v>3870</v>
      </c>
      <c r="F445" s="4" t="s">
        <v>2927</v>
      </c>
      <c r="G445" s="3">
        <f t="shared" si="13"/>
        <v>40</v>
      </c>
      <c r="H445" s="3">
        <v>0</v>
      </c>
      <c r="I445" s="3">
        <v>40000</v>
      </c>
      <c r="J445" s="3">
        <f t="shared" si="14"/>
        <v>0</v>
      </c>
      <c r="K445" s="4" t="s">
        <v>2852</v>
      </c>
      <c r="L445" s="4" t="s">
        <v>3874</v>
      </c>
      <c r="M445" s="17" t="s">
        <v>2543</v>
      </c>
      <c r="N445" s="4" t="s">
        <v>3874</v>
      </c>
      <c r="O445" s="4"/>
      <c r="P445" s="4"/>
      <c r="Q445" s="6"/>
    </row>
    <row r="446" spans="1:17" s="2" customFormat="1" ht="90" customHeight="1" x14ac:dyDescent="0.3">
      <c r="A446" s="16">
        <v>20207</v>
      </c>
      <c r="B446" s="16">
        <v>445</v>
      </c>
      <c r="C446" s="4" t="s">
        <v>3875</v>
      </c>
      <c r="D446" s="4" t="s">
        <v>3303</v>
      </c>
      <c r="E446" s="4" t="s">
        <v>3876</v>
      </c>
      <c r="F446" s="4" t="s">
        <v>3445</v>
      </c>
      <c r="G446" s="3">
        <f t="shared" si="13"/>
        <v>63.085999999999999</v>
      </c>
      <c r="H446" s="3">
        <v>63086</v>
      </c>
      <c r="I446" s="3">
        <v>0</v>
      </c>
      <c r="J446" s="3">
        <f t="shared" si="14"/>
        <v>63.085999999999999</v>
      </c>
      <c r="K446" s="4" t="s">
        <v>2852</v>
      </c>
      <c r="L446" s="4" t="s">
        <v>3346</v>
      </c>
      <c r="M446" s="17" t="s">
        <v>2543</v>
      </c>
      <c r="N446" s="4" t="s">
        <v>3346</v>
      </c>
      <c r="O446" s="4"/>
      <c r="P446" s="4"/>
      <c r="Q446" s="6"/>
    </row>
    <row r="447" spans="1:17" s="2" customFormat="1" ht="90" customHeight="1" x14ac:dyDescent="0.3">
      <c r="A447" s="16">
        <v>20208</v>
      </c>
      <c r="B447" s="16">
        <v>446</v>
      </c>
      <c r="C447" s="4" t="s">
        <v>3877</v>
      </c>
      <c r="D447" s="4" t="s">
        <v>3878</v>
      </c>
      <c r="E447" s="4" t="s">
        <v>3879</v>
      </c>
      <c r="F447" s="4" t="s">
        <v>3445</v>
      </c>
      <c r="G447" s="3">
        <f t="shared" si="13"/>
        <v>47.709000000000003</v>
      </c>
      <c r="H447" s="3">
        <v>29155.5</v>
      </c>
      <c r="I447" s="3">
        <v>18553.5</v>
      </c>
      <c r="J447" s="3">
        <f t="shared" si="14"/>
        <v>29.1555</v>
      </c>
      <c r="K447" s="4" t="s">
        <v>2852</v>
      </c>
      <c r="L447" s="4" t="s">
        <v>3390</v>
      </c>
      <c r="M447" s="17" t="s">
        <v>2543</v>
      </c>
      <c r="N447" s="4" t="s">
        <v>3390</v>
      </c>
      <c r="O447" s="4"/>
      <c r="P447" s="4"/>
      <c r="Q447" s="6"/>
    </row>
    <row r="448" spans="1:17" s="2" customFormat="1" ht="90" customHeight="1" x14ac:dyDescent="0.3">
      <c r="A448" s="16">
        <v>20209</v>
      </c>
      <c r="B448" s="16">
        <v>447</v>
      </c>
      <c r="C448" s="4" t="s">
        <v>3880</v>
      </c>
      <c r="D448" s="4" t="s">
        <v>3743</v>
      </c>
      <c r="E448" s="4" t="s">
        <v>3881</v>
      </c>
      <c r="F448" s="4" t="s">
        <v>2927</v>
      </c>
      <c r="G448" s="3">
        <f t="shared" si="13"/>
        <v>87</v>
      </c>
      <c r="H448" s="3">
        <v>81200</v>
      </c>
      <c r="I448" s="3">
        <v>5800</v>
      </c>
      <c r="J448" s="3">
        <f t="shared" si="14"/>
        <v>81.2</v>
      </c>
      <c r="K448" s="4" t="s">
        <v>2852</v>
      </c>
      <c r="L448" s="4" t="s">
        <v>2907</v>
      </c>
      <c r="M448" s="17" t="s">
        <v>2543</v>
      </c>
      <c r="N448" s="4" t="s">
        <v>2907</v>
      </c>
      <c r="O448" s="4"/>
      <c r="P448" s="4"/>
      <c r="Q448" s="6"/>
    </row>
    <row r="449" spans="1:17" s="2" customFormat="1" ht="90" customHeight="1" x14ac:dyDescent="0.3">
      <c r="A449" s="16">
        <v>20210</v>
      </c>
      <c r="B449" s="16">
        <v>448</v>
      </c>
      <c r="C449" s="4" t="s">
        <v>3882</v>
      </c>
      <c r="D449" s="4" t="s">
        <v>3883</v>
      </c>
      <c r="E449" s="4" t="s">
        <v>3884</v>
      </c>
      <c r="F449" s="4" t="s">
        <v>3445</v>
      </c>
      <c r="G449" s="3">
        <f t="shared" si="13"/>
        <v>79.13</v>
      </c>
      <c r="H449" s="3">
        <v>79130</v>
      </c>
      <c r="I449" s="3">
        <v>0</v>
      </c>
      <c r="J449" s="3">
        <f t="shared" si="14"/>
        <v>79.13</v>
      </c>
      <c r="K449" s="4" t="s">
        <v>2852</v>
      </c>
      <c r="L449" s="4" t="s">
        <v>2660</v>
      </c>
      <c r="M449" s="17" t="s">
        <v>2543</v>
      </c>
      <c r="N449" s="4" t="s">
        <v>2660</v>
      </c>
      <c r="O449" s="4"/>
      <c r="P449" s="4"/>
      <c r="Q449" s="6"/>
    </row>
    <row r="450" spans="1:17" s="2" customFormat="1" ht="90" customHeight="1" x14ac:dyDescent="0.3">
      <c r="A450" s="16">
        <v>20211</v>
      </c>
      <c r="B450" s="16">
        <v>449</v>
      </c>
      <c r="C450" s="4" t="s">
        <v>3885</v>
      </c>
      <c r="D450" s="4" t="s">
        <v>3135</v>
      </c>
      <c r="E450" s="4" t="s">
        <v>3886</v>
      </c>
      <c r="F450" s="4" t="s">
        <v>3445</v>
      </c>
      <c r="G450" s="3">
        <f t="shared" ref="G450:G513" si="15">(H450+I450)/1000</f>
        <v>60.024999999999999</v>
      </c>
      <c r="H450" s="3">
        <v>42160.5</v>
      </c>
      <c r="I450" s="3">
        <v>17864.5</v>
      </c>
      <c r="J450" s="3">
        <f t="shared" si="14"/>
        <v>42.160499999999999</v>
      </c>
      <c r="K450" s="4" t="s">
        <v>2852</v>
      </c>
      <c r="L450" s="4" t="s">
        <v>3887</v>
      </c>
      <c r="M450" s="17" t="s">
        <v>2543</v>
      </c>
      <c r="N450" s="4" t="s">
        <v>3887</v>
      </c>
      <c r="O450" s="4"/>
      <c r="P450" s="4"/>
      <c r="Q450" s="6"/>
    </row>
    <row r="451" spans="1:17" s="2" customFormat="1" ht="90" customHeight="1" x14ac:dyDescent="0.3">
      <c r="A451" s="16">
        <v>20212</v>
      </c>
      <c r="B451" s="16">
        <v>450</v>
      </c>
      <c r="C451" s="4" t="s">
        <v>3888</v>
      </c>
      <c r="D451" s="4" t="s">
        <v>3889</v>
      </c>
      <c r="E451" s="4" t="s">
        <v>3890</v>
      </c>
      <c r="F451" s="4" t="s">
        <v>3445</v>
      </c>
      <c r="G451" s="3">
        <f t="shared" si="15"/>
        <v>201.9324</v>
      </c>
      <c r="H451" s="3">
        <v>0</v>
      </c>
      <c r="I451" s="3">
        <v>201932.4</v>
      </c>
      <c r="J451" s="3">
        <f t="shared" si="14"/>
        <v>0</v>
      </c>
      <c r="K451" s="4" t="s">
        <v>2852</v>
      </c>
      <c r="L451" s="4" t="s">
        <v>3425</v>
      </c>
      <c r="M451" s="17" t="s">
        <v>2543</v>
      </c>
      <c r="N451" s="4" t="s">
        <v>3425</v>
      </c>
      <c r="O451" s="4"/>
      <c r="P451" s="4"/>
      <c r="Q451" s="6"/>
    </row>
    <row r="452" spans="1:17" s="2" customFormat="1" ht="90" customHeight="1" x14ac:dyDescent="0.3">
      <c r="A452" s="16">
        <v>20213</v>
      </c>
      <c r="B452" s="16">
        <v>451</v>
      </c>
      <c r="C452" s="4" t="s">
        <v>3891</v>
      </c>
      <c r="D452" s="4" t="s">
        <v>3146</v>
      </c>
      <c r="E452" s="4" t="s">
        <v>3892</v>
      </c>
      <c r="F452" s="4" t="s">
        <v>2927</v>
      </c>
      <c r="G452" s="3">
        <f t="shared" si="15"/>
        <v>99.716999999999999</v>
      </c>
      <c r="H452" s="3">
        <v>98055.039999999994</v>
      </c>
      <c r="I452" s="3">
        <v>1661.96</v>
      </c>
      <c r="J452" s="3">
        <f t="shared" si="14"/>
        <v>98.055039999999991</v>
      </c>
      <c r="K452" s="4" t="s">
        <v>2852</v>
      </c>
      <c r="L452" s="4" t="s">
        <v>2907</v>
      </c>
      <c r="M452" s="17" t="s">
        <v>2543</v>
      </c>
      <c r="N452" s="4" t="s">
        <v>2907</v>
      </c>
      <c r="O452" s="4"/>
      <c r="P452" s="4"/>
      <c r="Q452" s="6"/>
    </row>
    <row r="453" spans="1:17" s="2" customFormat="1" ht="90" customHeight="1" x14ac:dyDescent="0.3">
      <c r="A453" s="16">
        <v>20214</v>
      </c>
      <c r="B453" s="16">
        <v>452</v>
      </c>
      <c r="C453" s="4" t="s">
        <v>3893</v>
      </c>
      <c r="D453" s="4" t="s">
        <v>3142</v>
      </c>
      <c r="E453" s="4" t="s">
        <v>3894</v>
      </c>
      <c r="F453" s="4" t="s">
        <v>2927</v>
      </c>
      <c r="G453" s="3">
        <f t="shared" si="15"/>
        <v>96.016999999999996</v>
      </c>
      <c r="H453" s="3">
        <v>94416.72</v>
      </c>
      <c r="I453" s="3">
        <v>1600.28</v>
      </c>
      <c r="J453" s="3">
        <f t="shared" si="14"/>
        <v>94.416719999999998</v>
      </c>
      <c r="K453" s="4" t="s">
        <v>2852</v>
      </c>
      <c r="L453" s="4" t="s">
        <v>2907</v>
      </c>
      <c r="M453" s="17" t="s">
        <v>2543</v>
      </c>
      <c r="N453" s="4" t="s">
        <v>2907</v>
      </c>
      <c r="O453" s="4"/>
      <c r="P453" s="4"/>
      <c r="Q453" s="6"/>
    </row>
    <row r="454" spans="1:17" s="2" customFormat="1" ht="90" customHeight="1" x14ac:dyDescent="0.3">
      <c r="A454" s="16">
        <v>20215</v>
      </c>
      <c r="B454" s="16">
        <v>453</v>
      </c>
      <c r="C454" s="4" t="s">
        <v>3895</v>
      </c>
      <c r="D454" s="4" t="s">
        <v>2889</v>
      </c>
      <c r="E454" s="4" t="s">
        <v>3896</v>
      </c>
      <c r="F454" s="4" t="s">
        <v>3445</v>
      </c>
      <c r="G454" s="3">
        <f t="shared" si="15"/>
        <v>59.988999999999997</v>
      </c>
      <c r="H454" s="3">
        <v>59274.85</v>
      </c>
      <c r="I454" s="3">
        <v>714.15</v>
      </c>
      <c r="J454" s="3">
        <f t="shared" ref="J454:J517" si="16">H454/1000</f>
        <v>59.274850000000001</v>
      </c>
      <c r="K454" s="4" t="s">
        <v>2852</v>
      </c>
      <c r="L454" s="4" t="s">
        <v>2939</v>
      </c>
      <c r="M454" s="17" t="s">
        <v>2543</v>
      </c>
      <c r="N454" s="4" t="s">
        <v>2939</v>
      </c>
      <c r="O454" s="4"/>
      <c r="P454" s="4"/>
      <c r="Q454" s="6"/>
    </row>
    <row r="455" spans="1:17" s="2" customFormat="1" ht="90" customHeight="1" x14ac:dyDescent="0.3">
      <c r="A455" s="16">
        <v>20216</v>
      </c>
      <c r="B455" s="16">
        <v>454</v>
      </c>
      <c r="C455" s="4" t="s">
        <v>3897</v>
      </c>
      <c r="D455" s="4" t="s">
        <v>2889</v>
      </c>
      <c r="E455" s="4" t="s">
        <v>3896</v>
      </c>
      <c r="F455" s="4" t="s">
        <v>3445</v>
      </c>
      <c r="G455" s="3">
        <f t="shared" si="15"/>
        <v>70</v>
      </c>
      <c r="H455" s="3">
        <v>68333.34</v>
      </c>
      <c r="I455" s="3">
        <v>1666.66</v>
      </c>
      <c r="J455" s="3">
        <f t="shared" si="16"/>
        <v>68.333339999999993</v>
      </c>
      <c r="K455" s="4" t="s">
        <v>2852</v>
      </c>
      <c r="L455" s="4" t="s">
        <v>3898</v>
      </c>
      <c r="M455" s="17" t="s">
        <v>2543</v>
      </c>
      <c r="N455" s="4" t="s">
        <v>3898</v>
      </c>
      <c r="O455" s="4"/>
      <c r="P455" s="4"/>
      <c r="Q455" s="6"/>
    </row>
    <row r="456" spans="1:17" s="2" customFormat="1" ht="90" customHeight="1" x14ac:dyDescent="0.3">
      <c r="A456" s="16">
        <v>20217</v>
      </c>
      <c r="B456" s="16">
        <v>455</v>
      </c>
      <c r="C456" s="4" t="s">
        <v>3899</v>
      </c>
      <c r="D456" s="4" t="s">
        <v>3900</v>
      </c>
      <c r="E456" s="4" t="s">
        <v>3896</v>
      </c>
      <c r="F456" s="4" t="s">
        <v>3445</v>
      </c>
      <c r="G456" s="3">
        <f t="shared" si="15"/>
        <v>59.905000000000001</v>
      </c>
      <c r="H456" s="3">
        <v>52916.06</v>
      </c>
      <c r="I456" s="3">
        <v>6988.94</v>
      </c>
      <c r="J456" s="3">
        <f t="shared" si="16"/>
        <v>52.916059999999995</v>
      </c>
      <c r="K456" s="4" t="s">
        <v>2852</v>
      </c>
      <c r="L456" s="4" t="s">
        <v>3901</v>
      </c>
      <c r="M456" s="17" t="s">
        <v>2543</v>
      </c>
      <c r="N456" s="4" t="s">
        <v>3901</v>
      </c>
      <c r="O456" s="4"/>
      <c r="P456" s="4"/>
      <c r="Q456" s="6"/>
    </row>
    <row r="457" spans="1:17" s="2" customFormat="1" ht="90" customHeight="1" x14ac:dyDescent="0.3">
      <c r="A457" s="16">
        <v>20218</v>
      </c>
      <c r="B457" s="16">
        <v>456</v>
      </c>
      <c r="C457" s="4" t="s">
        <v>3902</v>
      </c>
      <c r="D457" s="4" t="s">
        <v>3903</v>
      </c>
      <c r="E457" s="4" t="s">
        <v>3896</v>
      </c>
      <c r="F457" s="4" t="s">
        <v>3445</v>
      </c>
      <c r="G457" s="3">
        <f t="shared" si="15"/>
        <v>87</v>
      </c>
      <c r="H457" s="3">
        <v>34800.18</v>
      </c>
      <c r="I457" s="3">
        <v>52199.82</v>
      </c>
      <c r="J457" s="3">
        <f t="shared" si="16"/>
        <v>34.800179999999997</v>
      </c>
      <c r="K457" s="4" t="s">
        <v>2852</v>
      </c>
      <c r="L457" s="4" t="s">
        <v>3904</v>
      </c>
      <c r="M457" s="17" t="s">
        <v>2543</v>
      </c>
      <c r="N457" s="4" t="s">
        <v>3904</v>
      </c>
      <c r="O457" s="4"/>
      <c r="P457" s="4"/>
      <c r="Q457" s="6"/>
    </row>
    <row r="458" spans="1:17" s="2" customFormat="1" ht="90" customHeight="1" x14ac:dyDescent="0.3">
      <c r="A458" s="16">
        <v>20219</v>
      </c>
      <c r="B458" s="16">
        <v>457</v>
      </c>
      <c r="C458" s="4" t="s">
        <v>3905</v>
      </c>
      <c r="D458" s="4" t="s">
        <v>3906</v>
      </c>
      <c r="E458" s="4" t="s">
        <v>3896</v>
      </c>
      <c r="F458" s="4" t="s">
        <v>2927</v>
      </c>
      <c r="G458" s="3">
        <f t="shared" si="15"/>
        <v>69.177999999999997</v>
      </c>
      <c r="H458" s="3">
        <v>59377.84</v>
      </c>
      <c r="I458" s="3">
        <v>9800.16</v>
      </c>
      <c r="J458" s="3">
        <f t="shared" si="16"/>
        <v>59.377839999999999</v>
      </c>
      <c r="K458" s="4" t="s">
        <v>2852</v>
      </c>
      <c r="L458" s="4" t="s">
        <v>3907</v>
      </c>
      <c r="M458" s="17" t="s">
        <v>2543</v>
      </c>
      <c r="N458" s="4" t="s">
        <v>3907</v>
      </c>
      <c r="O458" s="4"/>
      <c r="P458" s="4"/>
      <c r="Q458" s="6"/>
    </row>
    <row r="459" spans="1:17" s="2" customFormat="1" ht="90" customHeight="1" x14ac:dyDescent="0.3">
      <c r="A459" s="16">
        <v>20220</v>
      </c>
      <c r="B459" s="16">
        <v>458</v>
      </c>
      <c r="C459" s="4" t="s">
        <v>3908</v>
      </c>
      <c r="D459" s="4" t="s">
        <v>3909</v>
      </c>
      <c r="E459" s="4" t="s">
        <v>3896</v>
      </c>
      <c r="F459" s="4" t="s">
        <v>2927</v>
      </c>
      <c r="G459" s="3">
        <f t="shared" si="15"/>
        <v>87</v>
      </c>
      <c r="H459" s="3">
        <v>72500</v>
      </c>
      <c r="I459" s="3">
        <v>14500</v>
      </c>
      <c r="J459" s="3">
        <f t="shared" si="16"/>
        <v>72.5</v>
      </c>
      <c r="K459" s="4" t="s">
        <v>2852</v>
      </c>
      <c r="L459" s="4" t="s">
        <v>3910</v>
      </c>
      <c r="M459" s="17" t="s">
        <v>2543</v>
      </c>
      <c r="N459" s="4" t="s">
        <v>3910</v>
      </c>
      <c r="O459" s="4"/>
      <c r="P459" s="4"/>
      <c r="Q459" s="6"/>
    </row>
    <row r="460" spans="1:17" s="2" customFormat="1" ht="90" customHeight="1" x14ac:dyDescent="0.3">
      <c r="A460" s="16">
        <v>20221</v>
      </c>
      <c r="B460" s="16">
        <v>459</v>
      </c>
      <c r="C460" s="4" t="s">
        <v>3911</v>
      </c>
      <c r="D460" s="4" t="s">
        <v>3736</v>
      </c>
      <c r="E460" s="4" t="s">
        <v>3896</v>
      </c>
      <c r="F460" s="4" t="s">
        <v>3445</v>
      </c>
      <c r="G460" s="3">
        <f t="shared" si="15"/>
        <v>87</v>
      </c>
      <c r="H460" s="3">
        <v>62350</v>
      </c>
      <c r="I460" s="3">
        <v>24650</v>
      </c>
      <c r="J460" s="3">
        <f t="shared" si="16"/>
        <v>62.35</v>
      </c>
      <c r="K460" s="4" t="s">
        <v>2852</v>
      </c>
      <c r="L460" s="4" t="s">
        <v>2887</v>
      </c>
      <c r="M460" s="17" t="s">
        <v>2543</v>
      </c>
      <c r="N460" s="4" t="s">
        <v>2887</v>
      </c>
      <c r="O460" s="4"/>
      <c r="P460" s="4"/>
      <c r="Q460" s="6"/>
    </row>
    <row r="461" spans="1:17" s="2" customFormat="1" ht="90" customHeight="1" x14ac:dyDescent="0.3">
      <c r="A461" s="16">
        <v>20222</v>
      </c>
      <c r="B461" s="16">
        <v>460</v>
      </c>
      <c r="C461" s="4" t="s">
        <v>3912</v>
      </c>
      <c r="D461" s="4" t="s">
        <v>3913</v>
      </c>
      <c r="E461" s="4" t="s">
        <v>3896</v>
      </c>
      <c r="F461" s="4" t="s">
        <v>2927</v>
      </c>
      <c r="G461" s="3">
        <f t="shared" si="15"/>
        <v>83</v>
      </c>
      <c r="H461" s="3">
        <v>80035.7</v>
      </c>
      <c r="I461" s="3">
        <v>2964.3</v>
      </c>
      <c r="J461" s="3">
        <f t="shared" si="16"/>
        <v>80.035699999999991</v>
      </c>
      <c r="K461" s="4" t="s">
        <v>2852</v>
      </c>
      <c r="L461" s="4" t="s">
        <v>2936</v>
      </c>
      <c r="M461" s="17" t="s">
        <v>2543</v>
      </c>
      <c r="N461" s="4" t="s">
        <v>2936</v>
      </c>
      <c r="O461" s="4"/>
      <c r="P461" s="4"/>
      <c r="Q461" s="6"/>
    </row>
    <row r="462" spans="1:17" s="2" customFormat="1" ht="90" customHeight="1" x14ac:dyDescent="0.3">
      <c r="A462" s="16">
        <v>20223</v>
      </c>
      <c r="B462" s="16">
        <v>461</v>
      </c>
      <c r="C462" s="4" t="s">
        <v>3914</v>
      </c>
      <c r="D462" s="4" t="s">
        <v>3915</v>
      </c>
      <c r="E462" s="4" t="s">
        <v>3896</v>
      </c>
      <c r="F462" s="4" t="s">
        <v>2927</v>
      </c>
      <c r="G462" s="3">
        <f t="shared" si="15"/>
        <v>170.96092999999999</v>
      </c>
      <c r="H462" s="3">
        <v>0</v>
      </c>
      <c r="I462" s="3">
        <v>170960.93</v>
      </c>
      <c r="J462" s="3">
        <f t="shared" si="16"/>
        <v>0</v>
      </c>
      <c r="K462" s="4" t="s">
        <v>2852</v>
      </c>
      <c r="L462" s="4" t="s">
        <v>3916</v>
      </c>
      <c r="M462" s="17" t="s">
        <v>2543</v>
      </c>
      <c r="N462" s="4" t="s">
        <v>3916</v>
      </c>
      <c r="O462" s="4"/>
      <c r="P462" s="4"/>
      <c r="Q462" s="6"/>
    </row>
    <row r="463" spans="1:17" s="2" customFormat="1" ht="90" customHeight="1" x14ac:dyDescent="0.3">
      <c r="A463" s="16">
        <v>20224</v>
      </c>
      <c r="B463" s="16">
        <v>462</v>
      </c>
      <c r="C463" s="4" t="s">
        <v>3917</v>
      </c>
      <c r="D463" s="4" t="s">
        <v>3918</v>
      </c>
      <c r="E463" s="4" t="s">
        <v>3896</v>
      </c>
      <c r="F463" s="4" t="s">
        <v>2927</v>
      </c>
      <c r="G463" s="3">
        <f t="shared" si="15"/>
        <v>87</v>
      </c>
      <c r="H463" s="3">
        <v>72707.16</v>
      </c>
      <c r="I463" s="3">
        <v>14292.84</v>
      </c>
      <c r="J463" s="3">
        <f t="shared" si="16"/>
        <v>72.707160000000002</v>
      </c>
      <c r="K463" s="4" t="s">
        <v>2852</v>
      </c>
      <c r="L463" s="4" t="s">
        <v>3203</v>
      </c>
      <c r="M463" s="17" t="s">
        <v>2543</v>
      </c>
      <c r="N463" s="4" t="s">
        <v>3203</v>
      </c>
      <c r="O463" s="4"/>
      <c r="P463" s="4"/>
      <c r="Q463" s="6"/>
    </row>
    <row r="464" spans="1:17" s="2" customFormat="1" ht="90" customHeight="1" x14ac:dyDescent="0.3">
      <c r="A464" s="16">
        <v>20225</v>
      </c>
      <c r="B464" s="16">
        <v>463</v>
      </c>
      <c r="C464" s="4" t="s">
        <v>3919</v>
      </c>
      <c r="D464" s="4" t="s">
        <v>3920</v>
      </c>
      <c r="E464" s="4" t="s">
        <v>3896</v>
      </c>
      <c r="F464" s="4" t="s">
        <v>2927</v>
      </c>
      <c r="G464" s="3">
        <f t="shared" si="15"/>
        <v>189.44084000000001</v>
      </c>
      <c r="H464" s="3">
        <v>72919.59</v>
      </c>
      <c r="I464" s="3">
        <v>116521.25</v>
      </c>
      <c r="J464" s="3">
        <f t="shared" si="16"/>
        <v>72.919589999999999</v>
      </c>
      <c r="K464" s="4" t="s">
        <v>2852</v>
      </c>
      <c r="L464" s="4" t="s">
        <v>2898</v>
      </c>
      <c r="M464" s="17" t="s">
        <v>2543</v>
      </c>
      <c r="N464" s="4" t="s">
        <v>2898</v>
      </c>
      <c r="O464" s="4"/>
      <c r="P464" s="4"/>
      <c r="Q464" s="6"/>
    </row>
    <row r="465" spans="1:17" s="2" customFormat="1" ht="90" customHeight="1" x14ac:dyDescent="0.3">
      <c r="A465" s="16">
        <v>20226</v>
      </c>
      <c r="B465" s="16">
        <v>464</v>
      </c>
      <c r="C465" s="4" t="s">
        <v>3921</v>
      </c>
      <c r="D465" s="4" t="s">
        <v>3922</v>
      </c>
      <c r="E465" s="4" t="s">
        <v>3896</v>
      </c>
      <c r="F465" s="4" t="s">
        <v>3445</v>
      </c>
      <c r="G465" s="3">
        <f t="shared" si="15"/>
        <v>86.953000000000003</v>
      </c>
      <c r="H465" s="3">
        <v>76808.460000000006</v>
      </c>
      <c r="I465" s="3">
        <v>10144.540000000001</v>
      </c>
      <c r="J465" s="3">
        <f t="shared" si="16"/>
        <v>76.808460000000011</v>
      </c>
      <c r="K465" s="4" t="s">
        <v>2852</v>
      </c>
      <c r="L465" s="4" t="s">
        <v>3393</v>
      </c>
      <c r="M465" s="17" t="s">
        <v>2543</v>
      </c>
      <c r="N465" s="4" t="s">
        <v>3393</v>
      </c>
      <c r="O465" s="4"/>
      <c r="P465" s="4"/>
      <c r="Q465" s="6"/>
    </row>
    <row r="466" spans="1:17" s="2" customFormat="1" ht="90" customHeight="1" x14ac:dyDescent="0.3">
      <c r="A466" s="16">
        <v>20227</v>
      </c>
      <c r="B466" s="16">
        <v>465</v>
      </c>
      <c r="C466" s="4" t="s">
        <v>3923</v>
      </c>
      <c r="D466" s="4" t="s">
        <v>2915</v>
      </c>
      <c r="E466" s="4" t="s">
        <v>3896</v>
      </c>
      <c r="F466" s="4" t="s">
        <v>3445</v>
      </c>
      <c r="G466" s="3">
        <f t="shared" si="15"/>
        <v>87</v>
      </c>
      <c r="H466" s="3">
        <v>35835.89</v>
      </c>
      <c r="I466" s="3">
        <v>51164.11</v>
      </c>
      <c r="J466" s="3">
        <f t="shared" si="16"/>
        <v>35.835889999999999</v>
      </c>
      <c r="K466" s="4" t="s">
        <v>2852</v>
      </c>
      <c r="L466" s="4" t="s">
        <v>3924</v>
      </c>
      <c r="M466" s="17" t="s">
        <v>2543</v>
      </c>
      <c r="N466" s="4" t="s">
        <v>3924</v>
      </c>
      <c r="O466" s="4"/>
      <c r="P466" s="4"/>
      <c r="Q466" s="6"/>
    </row>
    <row r="467" spans="1:17" s="2" customFormat="1" ht="90" customHeight="1" x14ac:dyDescent="0.3">
      <c r="A467" s="16">
        <v>20228</v>
      </c>
      <c r="B467" s="16">
        <v>466</v>
      </c>
      <c r="C467" s="4" t="s">
        <v>3925</v>
      </c>
      <c r="D467" s="4" t="s">
        <v>3736</v>
      </c>
      <c r="E467" s="4" t="s">
        <v>3896</v>
      </c>
      <c r="F467" s="4" t="s">
        <v>3445</v>
      </c>
      <c r="G467" s="3">
        <f t="shared" si="15"/>
        <v>70.545000000000002</v>
      </c>
      <c r="H467" s="3">
        <v>68865.36</v>
      </c>
      <c r="I467" s="3">
        <v>1679.64</v>
      </c>
      <c r="J467" s="3">
        <f t="shared" si="16"/>
        <v>68.865359999999995</v>
      </c>
      <c r="K467" s="4" t="s">
        <v>2852</v>
      </c>
      <c r="L467" s="4" t="s">
        <v>2769</v>
      </c>
      <c r="M467" s="17" t="s">
        <v>2543</v>
      </c>
      <c r="N467" s="4" t="s">
        <v>2769</v>
      </c>
      <c r="O467" s="4"/>
      <c r="P467" s="4"/>
      <c r="Q467" s="6"/>
    </row>
    <row r="468" spans="1:17" s="2" customFormat="1" ht="90" customHeight="1" x14ac:dyDescent="0.3">
      <c r="A468" s="16">
        <v>20229</v>
      </c>
      <c r="B468" s="16">
        <v>467</v>
      </c>
      <c r="C468" s="4" t="s">
        <v>3926</v>
      </c>
      <c r="D468" s="4" t="s">
        <v>3927</v>
      </c>
      <c r="E468" s="4" t="s">
        <v>3896</v>
      </c>
      <c r="F468" s="4" t="s">
        <v>3445</v>
      </c>
      <c r="G468" s="3">
        <f t="shared" si="15"/>
        <v>81.608000000000004</v>
      </c>
      <c r="H468" s="3">
        <v>46633.279999999999</v>
      </c>
      <c r="I468" s="3">
        <v>34974.720000000001</v>
      </c>
      <c r="J468" s="3">
        <f t="shared" si="16"/>
        <v>46.633279999999999</v>
      </c>
      <c r="K468" s="4" t="s">
        <v>2852</v>
      </c>
      <c r="L468" s="4" t="s">
        <v>3928</v>
      </c>
      <c r="M468" s="17" t="s">
        <v>2543</v>
      </c>
      <c r="N468" s="4" t="s">
        <v>3928</v>
      </c>
      <c r="O468" s="4"/>
      <c r="P468" s="4"/>
      <c r="Q468" s="6"/>
    </row>
    <row r="469" spans="1:17" s="2" customFormat="1" ht="90" customHeight="1" x14ac:dyDescent="0.3">
      <c r="A469" s="16">
        <v>20230</v>
      </c>
      <c r="B469" s="16">
        <v>468</v>
      </c>
      <c r="C469" s="4" t="s">
        <v>3929</v>
      </c>
      <c r="D469" s="4" t="s">
        <v>3930</v>
      </c>
      <c r="E469" s="4" t="s">
        <v>3896</v>
      </c>
      <c r="F469" s="4" t="s">
        <v>3445</v>
      </c>
      <c r="G469" s="3">
        <f t="shared" si="15"/>
        <v>44.734000000000002</v>
      </c>
      <c r="H469" s="3">
        <v>40260.639999999999</v>
      </c>
      <c r="I469" s="3">
        <v>4473.3599999999997</v>
      </c>
      <c r="J469" s="3">
        <f t="shared" si="16"/>
        <v>40.260640000000002</v>
      </c>
      <c r="K469" s="4" t="s">
        <v>2852</v>
      </c>
      <c r="L469" s="4" t="s">
        <v>3931</v>
      </c>
      <c r="M469" s="17" t="s">
        <v>2543</v>
      </c>
      <c r="N469" s="4" t="s">
        <v>3931</v>
      </c>
      <c r="O469" s="4"/>
      <c r="P469" s="4"/>
      <c r="Q469" s="6"/>
    </row>
    <row r="470" spans="1:17" s="2" customFormat="1" ht="90" customHeight="1" x14ac:dyDescent="0.3">
      <c r="A470" s="16">
        <v>20231</v>
      </c>
      <c r="B470" s="16">
        <v>469</v>
      </c>
      <c r="C470" s="4" t="s">
        <v>3932</v>
      </c>
      <c r="D470" s="4" t="s">
        <v>3933</v>
      </c>
      <c r="E470" s="4" t="s">
        <v>3896</v>
      </c>
      <c r="F470" s="4" t="s">
        <v>3445</v>
      </c>
      <c r="G470" s="3">
        <f t="shared" si="15"/>
        <v>97.025999999999996</v>
      </c>
      <c r="H470" s="3">
        <v>52209.27</v>
      </c>
      <c r="I470" s="3">
        <v>44816.73</v>
      </c>
      <c r="J470" s="3">
        <f t="shared" si="16"/>
        <v>52.209269999999997</v>
      </c>
      <c r="K470" s="4" t="s">
        <v>2852</v>
      </c>
      <c r="L470" s="4" t="s">
        <v>3934</v>
      </c>
      <c r="M470" s="17" t="s">
        <v>2543</v>
      </c>
      <c r="N470" s="4" t="s">
        <v>3934</v>
      </c>
      <c r="O470" s="4"/>
      <c r="P470" s="4"/>
      <c r="Q470" s="6"/>
    </row>
    <row r="471" spans="1:17" s="2" customFormat="1" ht="90" customHeight="1" x14ac:dyDescent="0.3">
      <c r="A471" s="16">
        <v>20232</v>
      </c>
      <c r="B471" s="16">
        <v>470</v>
      </c>
      <c r="C471" s="4" t="s">
        <v>3935</v>
      </c>
      <c r="D471" s="4" t="s">
        <v>2889</v>
      </c>
      <c r="E471" s="4" t="s">
        <v>3896</v>
      </c>
      <c r="F471" s="4" t="s">
        <v>3445</v>
      </c>
      <c r="G471" s="3">
        <f t="shared" si="15"/>
        <v>61</v>
      </c>
      <c r="H471" s="3">
        <v>58095.24</v>
      </c>
      <c r="I471" s="3">
        <v>2904.76</v>
      </c>
      <c r="J471" s="3">
        <f t="shared" si="16"/>
        <v>58.095239999999997</v>
      </c>
      <c r="K471" s="4" t="s">
        <v>2852</v>
      </c>
      <c r="L471" s="4" t="s">
        <v>2769</v>
      </c>
      <c r="M471" s="17" t="s">
        <v>2543</v>
      </c>
      <c r="N471" s="4" t="s">
        <v>2769</v>
      </c>
      <c r="O471" s="4"/>
      <c r="P471" s="4"/>
      <c r="Q471" s="6"/>
    </row>
    <row r="472" spans="1:17" s="2" customFormat="1" ht="90" customHeight="1" x14ac:dyDescent="0.3">
      <c r="A472" s="16">
        <v>20233</v>
      </c>
      <c r="B472" s="16">
        <v>471</v>
      </c>
      <c r="C472" s="4" t="s">
        <v>3936</v>
      </c>
      <c r="D472" s="4" t="s">
        <v>3937</v>
      </c>
      <c r="E472" s="4" t="s">
        <v>3938</v>
      </c>
      <c r="F472" s="4" t="s">
        <v>3445</v>
      </c>
      <c r="G472" s="3">
        <f t="shared" si="15"/>
        <v>78</v>
      </c>
      <c r="H472" s="3">
        <v>45221.47</v>
      </c>
      <c r="I472" s="3">
        <v>32778.53</v>
      </c>
      <c r="J472" s="3">
        <f t="shared" si="16"/>
        <v>45.221470000000004</v>
      </c>
      <c r="K472" s="4" t="s">
        <v>2852</v>
      </c>
      <c r="L472" s="4" t="s">
        <v>3939</v>
      </c>
      <c r="M472" s="17" t="s">
        <v>2543</v>
      </c>
      <c r="N472" s="4" t="s">
        <v>3939</v>
      </c>
      <c r="O472" s="4"/>
      <c r="P472" s="4"/>
      <c r="Q472" s="6"/>
    </row>
    <row r="473" spans="1:17" s="2" customFormat="1" ht="90" customHeight="1" x14ac:dyDescent="0.3">
      <c r="A473" s="16">
        <v>20234</v>
      </c>
      <c r="B473" s="16">
        <v>472</v>
      </c>
      <c r="C473" s="4" t="s">
        <v>3940</v>
      </c>
      <c r="D473" s="4" t="s">
        <v>3941</v>
      </c>
      <c r="E473" s="4" t="s">
        <v>3942</v>
      </c>
      <c r="F473" s="4" t="s">
        <v>2927</v>
      </c>
      <c r="G473" s="3">
        <f t="shared" si="15"/>
        <v>449.45</v>
      </c>
      <c r="H473" s="3">
        <v>155167</v>
      </c>
      <c r="I473" s="3">
        <v>294283</v>
      </c>
      <c r="J473" s="3">
        <f t="shared" si="16"/>
        <v>155.167</v>
      </c>
      <c r="K473" s="4" t="s">
        <v>2852</v>
      </c>
      <c r="L473" s="4" t="s">
        <v>2853</v>
      </c>
      <c r="M473" s="17" t="s">
        <v>2543</v>
      </c>
      <c r="N473" s="4" t="s">
        <v>2853</v>
      </c>
      <c r="O473" s="4"/>
      <c r="P473" s="4"/>
      <c r="Q473" s="6"/>
    </row>
    <row r="474" spans="1:17" s="2" customFormat="1" ht="90" customHeight="1" x14ac:dyDescent="0.3">
      <c r="A474" s="16">
        <v>20235</v>
      </c>
      <c r="B474" s="16">
        <v>473</v>
      </c>
      <c r="C474" s="4" t="s">
        <v>3943</v>
      </c>
      <c r="D474" s="4" t="s">
        <v>3944</v>
      </c>
      <c r="E474" s="4" t="s">
        <v>3945</v>
      </c>
      <c r="F474" s="4" t="s">
        <v>2927</v>
      </c>
      <c r="G474" s="3">
        <f t="shared" si="15"/>
        <v>53</v>
      </c>
      <c r="H474" s="3">
        <v>21200.12</v>
      </c>
      <c r="I474" s="3">
        <v>31799.88</v>
      </c>
      <c r="J474" s="3">
        <f t="shared" si="16"/>
        <v>21.200119999999998</v>
      </c>
      <c r="K474" s="4" t="s">
        <v>2852</v>
      </c>
      <c r="L474" s="4" t="s">
        <v>3662</v>
      </c>
      <c r="M474" s="17" t="s">
        <v>2543</v>
      </c>
      <c r="N474" s="4" t="s">
        <v>3662</v>
      </c>
      <c r="O474" s="4"/>
      <c r="P474" s="4"/>
      <c r="Q474" s="6"/>
    </row>
    <row r="475" spans="1:17" s="2" customFormat="1" ht="90" customHeight="1" x14ac:dyDescent="0.3">
      <c r="A475" s="16">
        <v>20236</v>
      </c>
      <c r="B475" s="16">
        <v>474</v>
      </c>
      <c r="C475" s="4" t="s">
        <v>3946</v>
      </c>
      <c r="D475" s="4" t="s">
        <v>3947</v>
      </c>
      <c r="E475" s="4" t="s">
        <v>3945</v>
      </c>
      <c r="F475" s="4" t="s">
        <v>2927</v>
      </c>
      <c r="G475" s="3">
        <f t="shared" si="15"/>
        <v>53</v>
      </c>
      <c r="H475" s="3">
        <v>21200.12</v>
      </c>
      <c r="I475" s="3">
        <v>31799.88</v>
      </c>
      <c r="J475" s="3">
        <f t="shared" si="16"/>
        <v>21.200119999999998</v>
      </c>
      <c r="K475" s="4" t="s">
        <v>2852</v>
      </c>
      <c r="L475" s="4" t="s">
        <v>3662</v>
      </c>
      <c r="M475" s="17" t="s">
        <v>2543</v>
      </c>
      <c r="N475" s="4" t="s">
        <v>3662</v>
      </c>
      <c r="O475" s="4"/>
      <c r="P475" s="4"/>
      <c r="Q475" s="6"/>
    </row>
    <row r="476" spans="1:17" s="2" customFormat="1" ht="90" customHeight="1" x14ac:dyDescent="0.3">
      <c r="A476" s="16">
        <v>20237</v>
      </c>
      <c r="B476" s="16">
        <v>475</v>
      </c>
      <c r="C476" s="4" t="s">
        <v>3948</v>
      </c>
      <c r="D476" s="4" t="s">
        <v>3949</v>
      </c>
      <c r="E476" s="4" t="s">
        <v>3945</v>
      </c>
      <c r="F476" s="4" t="s">
        <v>2927</v>
      </c>
      <c r="G476" s="3">
        <f t="shared" si="15"/>
        <v>53</v>
      </c>
      <c r="H476" s="3">
        <v>21200.12</v>
      </c>
      <c r="I476" s="3">
        <v>31799.88</v>
      </c>
      <c r="J476" s="3">
        <f t="shared" si="16"/>
        <v>21.200119999999998</v>
      </c>
      <c r="K476" s="4" t="s">
        <v>2852</v>
      </c>
      <c r="L476" s="4" t="s">
        <v>3662</v>
      </c>
      <c r="M476" s="17" t="s">
        <v>2543</v>
      </c>
      <c r="N476" s="4" t="s">
        <v>3662</v>
      </c>
      <c r="O476" s="4"/>
      <c r="P476" s="4"/>
      <c r="Q476" s="6"/>
    </row>
    <row r="477" spans="1:17" s="2" customFormat="1" ht="90" customHeight="1" x14ac:dyDescent="0.3">
      <c r="A477" s="16">
        <v>20238</v>
      </c>
      <c r="B477" s="16">
        <v>476</v>
      </c>
      <c r="C477" s="4" t="s">
        <v>3950</v>
      </c>
      <c r="D477" s="4" t="s">
        <v>3951</v>
      </c>
      <c r="E477" s="4" t="s">
        <v>3945</v>
      </c>
      <c r="F477" s="4" t="s">
        <v>2927</v>
      </c>
      <c r="G477" s="3">
        <f t="shared" si="15"/>
        <v>53</v>
      </c>
      <c r="H477" s="3">
        <v>21200.12</v>
      </c>
      <c r="I477" s="3">
        <v>31799.88</v>
      </c>
      <c r="J477" s="3">
        <f t="shared" si="16"/>
        <v>21.200119999999998</v>
      </c>
      <c r="K477" s="4" t="s">
        <v>2852</v>
      </c>
      <c r="L477" s="4" t="s">
        <v>3662</v>
      </c>
      <c r="M477" s="17" t="s">
        <v>2543</v>
      </c>
      <c r="N477" s="4" t="s">
        <v>3662</v>
      </c>
      <c r="O477" s="4"/>
      <c r="P477" s="4"/>
      <c r="Q477" s="6"/>
    </row>
    <row r="478" spans="1:17" s="2" customFormat="1" ht="90" customHeight="1" x14ac:dyDescent="0.3">
      <c r="A478" s="16">
        <v>20239</v>
      </c>
      <c r="B478" s="16">
        <v>477</v>
      </c>
      <c r="C478" s="4" t="s">
        <v>3952</v>
      </c>
      <c r="D478" s="4" t="s">
        <v>3953</v>
      </c>
      <c r="E478" s="4" t="s">
        <v>3945</v>
      </c>
      <c r="F478" s="4" t="s">
        <v>2927</v>
      </c>
      <c r="G478" s="3">
        <f t="shared" si="15"/>
        <v>53</v>
      </c>
      <c r="H478" s="3">
        <v>21200.12</v>
      </c>
      <c r="I478" s="3">
        <v>31799.88</v>
      </c>
      <c r="J478" s="3">
        <f t="shared" si="16"/>
        <v>21.200119999999998</v>
      </c>
      <c r="K478" s="4" t="s">
        <v>2852</v>
      </c>
      <c r="L478" s="4" t="s">
        <v>3662</v>
      </c>
      <c r="M478" s="17" t="s">
        <v>2543</v>
      </c>
      <c r="N478" s="4" t="s">
        <v>3662</v>
      </c>
      <c r="O478" s="4"/>
      <c r="P478" s="4"/>
      <c r="Q478" s="6"/>
    </row>
    <row r="479" spans="1:17" s="2" customFormat="1" ht="90" customHeight="1" x14ac:dyDescent="0.3">
      <c r="A479" s="16">
        <v>20240</v>
      </c>
      <c r="B479" s="16">
        <v>478</v>
      </c>
      <c r="C479" s="4" t="s">
        <v>3954</v>
      </c>
      <c r="D479" s="4" t="s">
        <v>3955</v>
      </c>
      <c r="E479" s="4" t="s">
        <v>3945</v>
      </c>
      <c r="F479" s="4" t="s">
        <v>2927</v>
      </c>
      <c r="G479" s="3">
        <f t="shared" si="15"/>
        <v>53</v>
      </c>
      <c r="H479" s="3">
        <v>21200.12</v>
      </c>
      <c r="I479" s="3">
        <v>31799.88</v>
      </c>
      <c r="J479" s="3">
        <f t="shared" si="16"/>
        <v>21.200119999999998</v>
      </c>
      <c r="K479" s="4" t="s">
        <v>2852</v>
      </c>
      <c r="L479" s="4" t="s">
        <v>3662</v>
      </c>
      <c r="M479" s="17" t="s">
        <v>2543</v>
      </c>
      <c r="N479" s="4" t="s">
        <v>3662</v>
      </c>
      <c r="O479" s="4"/>
      <c r="P479" s="4"/>
      <c r="Q479" s="6"/>
    </row>
    <row r="480" spans="1:17" s="2" customFormat="1" ht="90" customHeight="1" x14ac:dyDescent="0.3">
      <c r="A480" s="16">
        <v>20241</v>
      </c>
      <c r="B480" s="16">
        <v>479</v>
      </c>
      <c r="C480" s="4" t="s">
        <v>3956</v>
      </c>
      <c r="D480" s="4" t="s">
        <v>3957</v>
      </c>
      <c r="E480" s="4" t="s">
        <v>3958</v>
      </c>
      <c r="F480" s="4" t="s">
        <v>2927</v>
      </c>
      <c r="G480" s="3">
        <f t="shared" si="15"/>
        <v>50</v>
      </c>
      <c r="H480" s="3">
        <v>49166.66</v>
      </c>
      <c r="I480" s="3">
        <v>833.34</v>
      </c>
      <c r="J480" s="3">
        <f t="shared" si="16"/>
        <v>49.16666</v>
      </c>
      <c r="K480" s="4" t="s">
        <v>2852</v>
      </c>
      <c r="L480" s="4" t="s">
        <v>2936</v>
      </c>
      <c r="M480" s="17" t="s">
        <v>2543</v>
      </c>
      <c r="N480" s="4" t="s">
        <v>2936</v>
      </c>
      <c r="O480" s="4"/>
      <c r="P480" s="4"/>
      <c r="Q480" s="6"/>
    </row>
    <row r="481" spans="1:17" s="2" customFormat="1" ht="90" customHeight="1" x14ac:dyDescent="0.3">
      <c r="A481" s="16">
        <v>20242</v>
      </c>
      <c r="B481" s="16">
        <v>480</v>
      </c>
      <c r="C481" s="4" t="s">
        <v>3959</v>
      </c>
      <c r="D481" s="4" t="s">
        <v>3960</v>
      </c>
      <c r="E481" s="4" t="s">
        <v>3961</v>
      </c>
      <c r="F481" s="4" t="s">
        <v>3637</v>
      </c>
      <c r="G481" s="3">
        <f t="shared" si="15"/>
        <v>47.124180000000003</v>
      </c>
      <c r="H481" s="3">
        <v>47124.18</v>
      </c>
      <c r="I481" s="3">
        <v>0</v>
      </c>
      <c r="J481" s="3">
        <f t="shared" si="16"/>
        <v>47.124180000000003</v>
      </c>
      <c r="K481" s="4" t="s">
        <v>2852</v>
      </c>
      <c r="L481" s="4" t="s">
        <v>2847</v>
      </c>
      <c r="M481" s="17" t="s">
        <v>2543</v>
      </c>
      <c r="N481" s="4" t="s">
        <v>2847</v>
      </c>
      <c r="O481" s="4"/>
      <c r="P481" s="4"/>
      <c r="Q481" s="6"/>
    </row>
    <row r="482" spans="1:17" s="2" customFormat="1" ht="90" customHeight="1" x14ac:dyDescent="0.3">
      <c r="A482" s="16">
        <v>20243</v>
      </c>
      <c r="B482" s="16">
        <v>481</v>
      </c>
      <c r="C482" s="4" t="s">
        <v>3962</v>
      </c>
      <c r="D482" s="4" t="s">
        <v>3963</v>
      </c>
      <c r="E482" s="4" t="s">
        <v>3961</v>
      </c>
      <c r="F482" s="4" t="s">
        <v>3637</v>
      </c>
      <c r="G482" s="3">
        <f t="shared" si="15"/>
        <v>47.124180000000003</v>
      </c>
      <c r="H482" s="3">
        <v>47124.18</v>
      </c>
      <c r="I482" s="3">
        <v>0</v>
      </c>
      <c r="J482" s="3">
        <f t="shared" si="16"/>
        <v>47.124180000000003</v>
      </c>
      <c r="K482" s="4" t="s">
        <v>2852</v>
      </c>
      <c r="L482" s="4" t="s">
        <v>2847</v>
      </c>
      <c r="M482" s="17" t="s">
        <v>2543</v>
      </c>
      <c r="N482" s="4" t="s">
        <v>2847</v>
      </c>
      <c r="O482" s="4"/>
      <c r="P482" s="4"/>
      <c r="Q482" s="6"/>
    </row>
    <row r="483" spans="1:17" s="2" customFormat="1" ht="90" customHeight="1" x14ac:dyDescent="0.3">
      <c r="A483" s="16">
        <v>20244</v>
      </c>
      <c r="B483" s="16">
        <v>482</v>
      </c>
      <c r="C483" s="4" t="s">
        <v>3964</v>
      </c>
      <c r="D483" s="4" t="s">
        <v>3965</v>
      </c>
      <c r="E483" s="4" t="s">
        <v>3961</v>
      </c>
      <c r="F483" s="4" t="s">
        <v>3637</v>
      </c>
      <c r="G483" s="3">
        <f t="shared" si="15"/>
        <v>47.124180000000003</v>
      </c>
      <c r="H483" s="3">
        <v>47124.18</v>
      </c>
      <c r="I483" s="3">
        <v>0</v>
      </c>
      <c r="J483" s="3">
        <f t="shared" si="16"/>
        <v>47.124180000000003</v>
      </c>
      <c r="K483" s="4" t="s">
        <v>2852</v>
      </c>
      <c r="L483" s="4" t="s">
        <v>2847</v>
      </c>
      <c r="M483" s="17" t="s">
        <v>2543</v>
      </c>
      <c r="N483" s="4" t="s">
        <v>2847</v>
      </c>
      <c r="O483" s="4"/>
      <c r="P483" s="4"/>
      <c r="Q483" s="6"/>
    </row>
    <row r="484" spans="1:17" s="2" customFormat="1" ht="90" customHeight="1" x14ac:dyDescent="0.3">
      <c r="A484" s="16">
        <v>20245</v>
      </c>
      <c r="B484" s="16">
        <v>483</v>
      </c>
      <c r="C484" s="4" t="s">
        <v>3966</v>
      </c>
      <c r="D484" s="4" t="s">
        <v>3967</v>
      </c>
      <c r="E484" s="4" t="s">
        <v>3968</v>
      </c>
      <c r="F484" s="4" t="s">
        <v>3969</v>
      </c>
      <c r="G484" s="3">
        <f t="shared" si="15"/>
        <v>55.728870000000001</v>
      </c>
      <c r="H484" s="3">
        <v>0</v>
      </c>
      <c r="I484" s="3">
        <v>55728.87</v>
      </c>
      <c r="J484" s="3">
        <f t="shared" si="16"/>
        <v>0</v>
      </c>
      <c r="K484" s="4" t="s">
        <v>2852</v>
      </c>
      <c r="L484" s="4" t="s">
        <v>3970</v>
      </c>
      <c r="M484" s="17" t="s">
        <v>2543</v>
      </c>
      <c r="N484" s="4" t="s">
        <v>3970</v>
      </c>
      <c r="O484" s="4"/>
      <c r="P484" s="4"/>
      <c r="Q484" s="6"/>
    </row>
    <row r="485" spans="1:17" s="2" customFormat="1" ht="90" customHeight="1" x14ac:dyDescent="0.3">
      <c r="A485" s="16">
        <v>20246</v>
      </c>
      <c r="B485" s="16">
        <v>484</v>
      </c>
      <c r="C485" s="4" t="s">
        <v>3971</v>
      </c>
      <c r="D485" s="4" t="s">
        <v>3972</v>
      </c>
      <c r="E485" s="4" t="s">
        <v>3973</v>
      </c>
      <c r="F485" s="4" t="s">
        <v>3424</v>
      </c>
      <c r="G485" s="3">
        <f t="shared" si="15"/>
        <v>75</v>
      </c>
      <c r="H485" s="3">
        <v>66250</v>
      </c>
      <c r="I485" s="3">
        <v>8750</v>
      </c>
      <c r="J485" s="3">
        <f t="shared" si="16"/>
        <v>66.25</v>
      </c>
      <c r="K485" s="4" t="s">
        <v>2852</v>
      </c>
      <c r="L485" s="4" t="s">
        <v>2939</v>
      </c>
      <c r="M485" s="17" t="s">
        <v>2543</v>
      </c>
      <c r="N485" s="4" t="s">
        <v>2939</v>
      </c>
      <c r="O485" s="4"/>
      <c r="P485" s="4"/>
      <c r="Q485" s="6"/>
    </row>
    <row r="486" spans="1:17" s="2" customFormat="1" ht="90" customHeight="1" x14ac:dyDescent="0.3">
      <c r="A486" s="16">
        <v>20247</v>
      </c>
      <c r="B486" s="16">
        <v>485</v>
      </c>
      <c r="C486" s="4" t="s">
        <v>3974</v>
      </c>
      <c r="D486" s="4" t="s">
        <v>3975</v>
      </c>
      <c r="E486" s="4" t="s">
        <v>3976</v>
      </c>
      <c r="F486" s="4" t="s">
        <v>3424</v>
      </c>
      <c r="G486" s="3">
        <f t="shared" si="15"/>
        <v>40</v>
      </c>
      <c r="H486" s="3">
        <v>0</v>
      </c>
      <c r="I486" s="3">
        <v>40000</v>
      </c>
      <c r="J486" s="3">
        <f t="shared" si="16"/>
        <v>0</v>
      </c>
      <c r="K486" s="4" t="s">
        <v>2852</v>
      </c>
      <c r="L486" s="4" t="s">
        <v>3934</v>
      </c>
      <c r="M486" s="17" t="s">
        <v>2543</v>
      </c>
      <c r="N486" s="4" t="s">
        <v>3934</v>
      </c>
      <c r="O486" s="4"/>
      <c r="P486" s="4"/>
      <c r="Q486" s="6"/>
    </row>
    <row r="487" spans="1:17" s="2" customFormat="1" ht="90" customHeight="1" x14ac:dyDescent="0.3">
      <c r="A487" s="16">
        <v>20248</v>
      </c>
      <c r="B487" s="16">
        <v>486</v>
      </c>
      <c r="C487" s="4" t="s">
        <v>3977</v>
      </c>
      <c r="D487" s="4" t="s">
        <v>3978</v>
      </c>
      <c r="E487" s="4" t="s">
        <v>3979</v>
      </c>
      <c r="F487" s="4" t="s">
        <v>3424</v>
      </c>
      <c r="G487" s="3">
        <f t="shared" si="15"/>
        <v>67.006</v>
      </c>
      <c r="H487" s="3">
        <v>25685.51</v>
      </c>
      <c r="I487" s="3">
        <v>41320.49</v>
      </c>
      <c r="J487" s="3">
        <f t="shared" si="16"/>
        <v>25.685509999999997</v>
      </c>
      <c r="K487" s="4" t="s">
        <v>2852</v>
      </c>
      <c r="L487" s="4" t="s">
        <v>3194</v>
      </c>
      <c r="M487" s="17" t="s">
        <v>2543</v>
      </c>
      <c r="N487" s="4" t="s">
        <v>3194</v>
      </c>
      <c r="O487" s="4"/>
      <c r="P487" s="4"/>
      <c r="Q487" s="6"/>
    </row>
    <row r="488" spans="1:17" s="2" customFormat="1" ht="90" customHeight="1" x14ac:dyDescent="0.3">
      <c r="A488" s="16">
        <v>20249</v>
      </c>
      <c r="B488" s="16">
        <v>487</v>
      </c>
      <c r="C488" s="4" t="s">
        <v>3980</v>
      </c>
      <c r="D488" s="4" t="s">
        <v>3981</v>
      </c>
      <c r="E488" s="4" t="s">
        <v>3982</v>
      </c>
      <c r="F488" s="4" t="s">
        <v>3969</v>
      </c>
      <c r="G488" s="3">
        <f t="shared" si="15"/>
        <v>43.746940000000002</v>
      </c>
      <c r="H488" s="3">
        <v>0</v>
      </c>
      <c r="I488" s="3">
        <v>43746.94</v>
      </c>
      <c r="J488" s="3">
        <f t="shared" si="16"/>
        <v>0</v>
      </c>
      <c r="K488" s="4" t="s">
        <v>2852</v>
      </c>
      <c r="L488" s="4" t="s">
        <v>2999</v>
      </c>
      <c r="M488" s="17" t="s">
        <v>2543</v>
      </c>
      <c r="N488" s="4" t="s">
        <v>2999</v>
      </c>
      <c r="O488" s="4"/>
      <c r="P488" s="4"/>
      <c r="Q488" s="6"/>
    </row>
    <row r="489" spans="1:17" s="2" customFormat="1" ht="90" customHeight="1" x14ac:dyDescent="0.3">
      <c r="A489" s="16">
        <v>20250</v>
      </c>
      <c r="B489" s="16">
        <v>488</v>
      </c>
      <c r="C489" s="4" t="s">
        <v>3983</v>
      </c>
      <c r="D489" s="4" t="s">
        <v>3984</v>
      </c>
      <c r="E489" s="4" t="s">
        <v>3985</v>
      </c>
      <c r="F489" s="4" t="s">
        <v>3424</v>
      </c>
      <c r="G489" s="3">
        <f t="shared" si="15"/>
        <v>52.501280000000001</v>
      </c>
      <c r="H489" s="3">
        <v>11375.35</v>
      </c>
      <c r="I489" s="3">
        <v>41125.93</v>
      </c>
      <c r="J489" s="3">
        <f t="shared" si="16"/>
        <v>11.375350000000001</v>
      </c>
      <c r="K489" s="4" t="s">
        <v>2852</v>
      </c>
      <c r="L489" s="4" t="s">
        <v>2939</v>
      </c>
      <c r="M489" s="17" t="s">
        <v>2543</v>
      </c>
      <c r="N489" s="4" t="s">
        <v>2939</v>
      </c>
      <c r="O489" s="4"/>
      <c r="P489" s="4"/>
      <c r="Q489" s="6"/>
    </row>
    <row r="490" spans="1:17" s="2" customFormat="1" ht="90" customHeight="1" x14ac:dyDescent="0.3">
      <c r="A490" s="16">
        <v>20251</v>
      </c>
      <c r="B490" s="16">
        <v>489</v>
      </c>
      <c r="C490" s="4" t="s">
        <v>3986</v>
      </c>
      <c r="D490" s="4"/>
      <c r="E490" s="4" t="s">
        <v>3987</v>
      </c>
      <c r="F490" s="4" t="s">
        <v>3988</v>
      </c>
      <c r="G490" s="3">
        <f t="shared" si="15"/>
        <v>54.5</v>
      </c>
      <c r="H490" s="3">
        <v>36333.32</v>
      </c>
      <c r="I490" s="3">
        <v>18166.68</v>
      </c>
      <c r="J490" s="3">
        <f t="shared" si="16"/>
        <v>36.333320000000001</v>
      </c>
      <c r="K490" s="4" t="s">
        <v>2852</v>
      </c>
      <c r="L490" s="4" t="s">
        <v>2660</v>
      </c>
      <c r="M490" s="17" t="s">
        <v>2543</v>
      </c>
      <c r="N490" s="4" t="s">
        <v>2660</v>
      </c>
      <c r="O490" s="4"/>
      <c r="P490" s="4"/>
      <c r="Q490" s="6"/>
    </row>
    <row r="491" spans="1:17" s="2" customFormat="1" ht="90" customHeight="1" x14ac:dyDescent="0.3">
      <c r="A491" s="16">
        <v>20252</v>
      </c>
      <c r="B491" s="16">
        <v>490</v>
      </c>
      <c r="C491" s="4" t="s">
        <v>3989</v>
      </c>
      <c r="D491" s="4" t="s">
        <v>3990</v>
      </c>
      <c r="E491" s="4" t="s">
        <v>3991</v>
      </c>
      <c r="F491" s="4" t="s">
        <v>3988</v>
      </c>
      <c r="G491" s="3">
        <f t="shared" si="15"/>
        <v>52.5</v>
      </c>
      <c r="H491" s="3">
        <v>27125</v>
      </c>
      <c r="I491" s="3">
        <v>25375</v>
      </c>
      <c r="J491" s="3">
        <f t="shared" si="16"/>
        <v>27.125</v>
      </c>
      <c r="K491" s="4" t="s">
        <v>2852</v>
      </c>
      <c r="L491" s="4" t="s">
        <v>2660</v>
      </c>
      <c r="M491" s="17" t="s">
        <v>2543</v>
      </c>
      <c r="N491" s="4" t="s">
        <v>2660</v>
      </c>
      <c r="O491" s="4"/>
      <c r="P491" s="4"/>
      <c r="Q491" s="6"/>
    </row>
    <row r="492" spans="1:17" s="2" customFormat="1" ht="90" customHeight="1" x14ac:dyDescent="0.3">
      <c r="A492" s="16">
        <v>20253</v>
      </c>
      <c r="B492" s="16">
        <v>491</v>
      </c>
      <c r="C492" s="4" t="s">
        <v>3992</v>
      </c>
      <c r="D492" s="4" t="s">
        <v>3993</v>
      </c>
      <c r="E492" s="4" t="s">
        <v>3991</v>
      </c>
      <c r="F492" s="4" t="s">
        <v>3988</v>
      </c>
      <c r="G492" s="3">
        <f t="shared" si="15"/>
        <v>52.5</v>
      </c>
      <c r="H492" s="3">
        <v>28000</v>
      </c>
      <c r="I492" s="3">
        <v>24500</v>
      </c>
      <c r="J492" s="3">
        <f t="shared" si="16"/>
        <v>28</v>
      </c>
      <c r="K492" s="4" t="s">
        <v>2852</v>
      </c>
      <c r="L492" s="4" t="s">
        <v>2660</v>
      </c>
      <c r="M492" s="17" t="s">
        <v>2543</v>
      </c>
      <c r="N492" s="4" t="s">
        <v>2660</v>
      </c>
      <c r="O492" s="4"/>
      <c r="P492" s="4"/>
      <c r="Q492" s="6"/>
    </row>
    <row r="493" spans="1:17" s="2" customFormat="1" ht="90" customHeight="1" x14ac:dyDescent="0.3">
      <c r="A493" s="16">
        <v>20254</v>
      </c>
      <c r="B493" s="16">
        <v>492</v>
      </c>
      <c r="C493" s="4" t="s">
        <v>3994</v>
      </c>
      <c r="D493" s="4"/>
      <c r="E493" s="4" t="s">
        <v>3995</v>
      </c>
      <c r="F493" s="4" t="s">
        <v>3996</v>
      </c>
      <c r="G493" s="3">
        <f t="shared" si="15"/>
        <v>479</v>
      </c>
      <c r="H493" s="3">
        <v>399166.6</v>
      </c>
      <c r="I493" s="3">
        <v>79833.399999999994</v>
      </c>
      <c r="J493" s="3">
        <f t="shared" si="16"/>
        <v>399.16659999999996</v>
      </c>
      <c r="K493" s="4" t="s">
        <v>2852</v>
      </c>
      <c r="L493" s="4" t="s">
        <v>6</v>
      </c>
      <c r="M493" s="17" t="s">
        <v>2543</v>
      </c>
      <c r="N493" s="4" t="s">
        <v>6</v>
      </c>
      <c r="O493" s="4"/>
      <c r="P493" s="4"/>
      <c r="Q493" s="6"/>
    </row>
    <row r="494" spans="1:17" s="2" customFormat="1" ht="90" customHeight="1" x14ac:dyDescent="0.3">
      <c r="A494" s="16">
        <v>20255</v>
      </c>
      <c r="B494" s="16">
        <v>493</v>
      </c>
      <c r="C494" s="4" t="s">
        <v>3997</v>
      </c>
      <c r="D494" s="4" t="s">
        <v>3998</v>
      </c>
      <c r="E494" s="4" t="s">
        <v>3999</v>
      </c>
      <c r="F494" s="4" t="s">
        <v>3360</v>
      </c>
      <c r="G494" s="3">
        <f t="shared" si="15"/>
        <v>118.887</v>
      </c>
      <c r="H494" s="3">
        <v>0</v>
      </c>
      <c r="I494" s="3">
        <v>118887</v>
      </c>
      <c r="J494" s="3">
        <f t="shared" si="16"/>
        <v>0</v>
      </c>
      <c r="K494" s="4" t="s">
        <v>2852</v>
      </c>
      <c r="L494" s="4" t="s">
        <v>3414</v>
      </c>
      <c r="M494" s="17" t="s">
        <v>2543</v>
      </c>
      <c r="N494" s="4" t="s">
        <v>3414</v>
      </c>
      <c r="O494" s="4"/>
      <c r="P494" s="4"/>
      <c r="Q494" s="6"/>
    </row>
    <row r="495" spans="1:17" s="2" customFormat="1" ht="90" customHeight="1" x14ac:dyDescent="0.3">
      <c r="A495" s="16">
        <v>20256</v>
      </c>
      <c r="B495" s="16">
        <v>494</v>
      </c>
      <c r="C495" s="4" t="s">
        <v>4000</v>
      </c>
      <c r="D495" s="4"/>
      <c r="E495" s="4" t="s">
        <v>4001</v>
      </c>
      <c r="F495" s="4" t="s">
        <v>4002</v>
      </c>
      <c r="G495" s="3">
        <f t="shared" si="15"/>
        <v>1195</v>
      </c>
      <c r="H495" s="3">
        <v>1195000</v>
      </c>
      <c r="I495" s="3">
        <v>0</v>
      </c>
      <c r="J495" s="3">
        <f t="shared" si="16"/>
        <v>1195</v>
      </c>
      <c r="K495" s="4" t="s">
        <v>2852</v>
      </c>
      <c r="L495" s="4" t="s">
        <v>4003</v>
      </c>
      <c r="M495" s="17" t="s">
        <v>2543</v>
      </c>
      <c r="N495" s="4" t="s">
        <v>4003</v>
      </c>
      <c r="O495" s="4"/>
      <c r="P495" s="4"/>
      <c r="Q495" s="6"/>
    </row>
    <row r="496" spans="1:17" s="2" customFormat="1" ht="90" customHeight="1" x14ac:dyDescent="0.3">
      <c r="A496" s="16">
        <v>20257</v>
      </c>
      <c r="B496" s="16">
        <v>495</v>
      </c>
      <c r="C496" s="4" t="s">
        <v>4004</v>
      </c>
      <c r="D496" s="4"/>
      <c r="E496" s="4" t="s">
        <v>4005</v>
      </c>
      <c r="F496" s="4" t="s">
        <v>3627</v>
      </c>
      <c r="G496" s="3">
        <f t="shared" si="15"/>
        <v>603.93638999999996</v>
      </c>
      <c r="H496" s="3">
        <v>603936.39</v>
      </c>
      <c r="I496" s="3">
        <v>0</v>
      </c>
      <c r="J496" s="3">
        <f t="shared" si="16"/>
        <v>603.93638999999996</v>
      </c>
      <c r="K496" s="4" t="s">
        <v>2852</v>
      </c>
      <c r="L496" s="4" t="s">
        <v>6</v>
      </c>
      <c r="M496" s="17" t="s">
        <v>2543</v>
      </c>
      <c r="N496" s="4" t="s">
        <v>6</v>
      </c>
      <c r="O496" s="4"/>
      <c r="P496" s="4"/>
      <c r="Q496" s="6"/>
    </row>
    <row r="497" spans="1:17" s="2" customFormat="1" ht="90" customHeight="1" x14ac:dyDescent="0.3">
      <c r="A497" s="16">
        <v>20258</v>
      </c>
      <c r="B497" s="16">
        <v>496</v>
      </c>
      <c r="C497" s="4" t="s">
        <v>4006</v>
      </c>
      <c r="D497" s="4" t="s">
        <v>4007</v>
      </c>
      <c r="E497" s="4" t="s">
        <v>4008</v>
      </c>
      <c r="F497" s="4" t="s">
        <v>4009</v>
      </c>
      <c r="G497" s="3">
        <f t="shared" si="15"/>
        <v>4126.0904600000003</v>
      </c>
      <c r="H497" s="3">
        <v>4126090.46</v>
      </c>
      <c r="I497" s="3">
        <v>0</v>
      </c>
      <c r="J497" s="3">
        <f t="shared" si="16"/>
        <v>4126.0904600000003</v>
      </c>
      <c r="K497" s="4" t="s">
        <v>2852</v>
      </c>
      <c r="L497" s="4" t="s">
        <v>104</v>
      </c>
      <c r="M497" s="17" t="s">
        <v>2543</v>
      </c>
      <c r="N497" s="4" t="s">
        <v>104</v>
      </c>
      <c r="O497" s="4"/>
      <c r="P497" s="4"/>
      <c r="Q497" s="6"/>
    </row>
    <row r="498" spans="1:17" s="2" customFormat="1" ht="90" customHeight="1" x14ac:dyDescent="0.3">
      <c r="A498" s="16">
        <v>20259</v>
      </c>
      <c r="B498" s="16">
        <v>497</v>
      </c>
      <c r="C498" s="4" t="s">
        <v>4010</v>
      </c>
      <c r="D498" s="4" t="s">
        <v>4011</v>
      </c>
      <c r="E498" s="4" t="s">
        <v>4012</v>
      </c>
      <c r="F498" s="4" t="s">
        <v>3424</v>
      </c>
      <c r="G498" s="3">
        <f t="shared" si="15"/>
        <v>49</v>
      </c>
      <c r="H498" s="3">
        <v>0.04</v>
      </c>
      <c r="I498" s="3">
        <v>48999.96</v>
      </c>
      <c r="J498" s="3">
        <f t="shared" si="16"/>
        <v>4.0000000000000003E-5</v>
      </c>
      <c r="K498" s="4" t="s">
        <v>2852</v>
      </c>
      <c r="L498" s="4" t="s">
        <v>3898</v>
      </c>
      <c r="M498" s="17" t="s">
        <v>2543</v>
      </c>
      <c r="N498" s="4" t="s">
        <v>3898</v>
      </c>
      <c r="O498" s="4"/>
      <c r="P498" s="4"/>
      <c r="Q498" s="6"/>
    </row>
    <row r="499" spans="1:17" s="2" customFormat="1" ht="90" customHeight="1" x14ac:dyDescent="0.3">
      <c r="A499" s="16">
        <v>20260</v>
      </c>
      <c r="B499" s="16">
        <v>498</v>
      </c>
      <c r="C499" s="4" t="s">
        <v>4013</v>
      </c>
      <c r="D499" s="4" t="s">
        <v>4014</v>
      </c>
      <c r="E499" s="4" t="s">
        <v>4015</v>
      </c>
      <c r="F499" s="4" t="s">
        <v>4016</v>
      </c>
      <c r="G499" s="3">
        <f t="shared" si="15"/>
        <v>50</v>
      </c>
      <c r="H499" s="3">
        <v>31994.3</v>
      </c>
      <c r="I499" s="3">
        <v>18005.7</v>
      </c>
      <c r="J499" s="3">
        <f t="shared" si="16"/>
        <v>31.994299999999999</v>
      </c>
      <c r="K499" s="4" t="s">
        <v>2852</v>
      </c>
      <c r="L499" s="4" t="s">
        <v>3325</v>
      </c>
      <c r="M499" s="17" t="s">
        <v>2543</v>
      </c>
      <c r="N499" s="4" t="s">
        <v>3325</v>
      </c>
      <c r="O499" s="4"/>
      <c r="P499" s="4"/>
      <c r="Q499" s="6"/>
    </row>
    <row r="500" spans="1:17" s="2" customFormat="1" ht="90" customHeight="1" x14ac:dyDescent="0.3">
      <c r="A500" s="16">
        <v>20261</v>
      </c>
      <c r="B500" s="16">
        <v>499</v>
      </c>
      <c r="C500" s="4" t="s">
        <v>4017</v>
      </c>
      <c r="D500" s="4" t="s">
        <v>4018</v>
      </c>
      <c r="E500" s="4" t="s">
        <v>4019</v>
      </c>
      <c r="F500" s="4" t="s">
        <v>3517</v>
      </c>
      <c r="G500" s="3">
        <f t="shared" si="15"/>
        <v>58.771440000000005</v>
      </c>
      <c r="H500" s="3">
        <v>0</v>
      </c>
      <c r="I500" s="3">
        <v>58771.44</v>
      </c>
      <c r="J500" s="3">
        <f t="shared" si="16"/>
        <v>0</v>
      </c>
      <c r="K500" s="4" t="s">
        <v>2852</v>
      </c>
      <c r="L500" s="4" t="s">
        <v>4020</v>
      </c>
      <c r="M500" s="17" t="s">
        <v>2543</v>
      </c>
      <c r="N500" s="4" t="s">
        <v>4020</v>
      </c>
      <c r="O500" s="4"/>
      <c r="P500" s="4"/>
      <c r="Q500" s="6"/>
    </row>
    <row r="501" spans="1:17" s="2" customFormat="1" ht="90" customHeight="1" x14ac:dyDescent="0.3">
      <c r="A501" s="16">
        <v>20262</v>
      </c>
      <c r="B501" s="16">
        <v>500</v>
      </c>
      <c r="C501" s="4" t="s">
        <v>4021</v>
      </c>
      <c r="D501" s="4" t="s">
        <v>4022</v>
      </c>
      <c r="E501" s="4" t="s">
        <v>4023</v>
      </c>
      <c r="F501" s="4" t="s">
        <v>2927</v>
      </c>
      <c r="G501" s="3">
        <f t="shared" si="15"/>
        <v>74.5</v>
      </c>
      <c r="H501" s="3">
        <v>5804.81</v>
      </c>
      <c r="I501" s="3">
        <v>68695.19</v>
      </c>
      <c r="J501" s="3">
        <f t="shared" si="16"/>
        <v>5.8048100000000007</v>
      </c>
      <c r="K501" s="4" t="s">
        <v>2852</v>
      </c>
      <c r="L501" s="4" t="s">
        <v>3311</v>
      </c>
      <c r="M501" s="17" t="s">
        <v>2543</v>
      </c>
      <c r="N501" s="4" t="s">
        <v>3311</v>
      </c>
      <c r="O501" s="4"/>
      <c r="P501" s="4"/>
      <c r="Q501" s="6"/>
    </row>
    <row r="502" spans="1:17" s="2" customFormat="1" ht="90" customHeight="1" x14ac:dyDescent="0.3">
      <c r="A502" s="16">
        <v>20263</v>
      </c>
      <c r="B502" s="16">
        <v>501</v>
      </c>
      <c r="C502" s="4" t="s">
        <v>4024</v>
      </c>
      <c r="D502" s="4" t="s">
        <v>4025</v>
      </c>
      <c r="E502" s="4" t="s">
        <v>4026</v>
      </c>
      <c r="F502" s="4" t="s">
        <v>2927</v>
      </c>
      <c r="G502" s="3">
        <f t="shared" si="15"/>
        <v>50</v>
      </c>
      <c r="H502" s="3">
        <v>10967.65</v>
      </c>
      <c r="I502" s="3">
        <v>39032.35</v>
      </c>
      <c r="J502" s="3">
        <f t="shared" si="16"/>
        <v>10.967649999999999</v>
      </c>
      <c r="K502" s="4" t="s">
        <v>2852</v>
      </c>
      <c r="L502" s="4" t="s">
        <v>3107</v>
      </c>
      <c r="M502" s="17" t="s">
        <v>2543</v>
      </c>
      <c r="N502" s="4" t="s">
        <v>3107</v>
      </c>
      <c r="O502" s="4"/>
      <c r="P502" s="4"/>
      <c r="Q502" s="6"/>
    </row>
    <row r="503" spans="1:17" s="2" customFormat="1" ht="90" customHeight="1" x14ac:dyDescent="0.3">
      <c r="A503" s="16">
        <v>20264</v>
      </c>
      <c r="B503" s="16">
        <v>502</v>
      </c>
      <c r="C503" s="4" t="s">
        <v>4027</v>
      </c>
      <c r="D503" s="4" t="s">
        <v>4028</v>
      </c>
      <c r="E503" s="4" t="s">
        <v>4029</v>
      </c>
      <c r="F503" s="4" t="s">
        <v>4030</v>
      </c>
      <c r="G503" s="3">
        <f t="shared" si="15"/>
        <v>104.68064</v>
      </c>
      <c r="H503" s="3">
        <v>89726.24</v>
      </c>
      <c r="I503" s="3">
        <v>14954.4</v>
      </c>
      <c r="J503" s="3">
        <f t="shared" si="16"/>
        <v>89.726240000000004</v>
      </c>
      <c r="K503" s="4" t="s">
        <v>2852</v>
      </c>
      <c r="L503" s="4" t="s">
        <v>3396</v>
      </c>
      <c r="M503" s="17" t="s">
        <v>2543</v>
      </c>
      <c r="N503" s="4" t="s">
        <v>3396</v>
      </c>
      <c r="O503" s="4"/>
      <c r="P503" s="4"/>
      <c r="Q503" s="6"/>
    </row>
    <row r="504" spans="1:17" s="2" customFormat="1" ht="90" customHeight="1" x14ac:dyDescent="0.3">
      <c r="A504" s="16">
        <v>20265</v>
      </c>
      <c r="B504" s="16">
        <v>503</v>
      </c>
      <c r="C504" s="4" t="s">
        <v>4031</v>
      </c>
      <c r="D504" s="4" t="s">
        <v>4032</v>
      </c>
      <c r="E504" s="4" t="s">
        <v>4033</v>
      </c>
      <c r="F504" s="4" t="s">
        <v>4030</v>
      </c>
      <c r="G504" s="3">
        <f t="shared" si="15"/>
        <v>80</v>
      </c>
      <c r="H504" s="3">
        <v>53333.36</v>
      </c>
      <c r="I504" s="3">
        <v>26666.639999999999</v>
      </c>
      <c r="J504" s="3">
        <f t="shared" si="16"/>
        <v>53.333359999999999</v>
      </c>
      <c r="K504" s="4" t="s">
        <v>2852</v>
      </c>
      <c r="L504" s="4" t="s">
        <v>4034</v>
      </c>
      <c r="M504" s="17" t="s">
        <v>2543</v>
      </c>
      <c r="N504" s="4" t="s">
        <v>4034</v>
      </c>
      <c r="O504" s="4"/>
      <c r="P504" s="4"/>
      <c r="Q504" s="6"/>
    </row>
    <row r="505" spans="1:17" s="2" customFormat="1" ht="90" customHeight="1" x14ac:dyDescent="0.3">
      <c r="A505" s="16">
        <v>20266</v>
      </c>
      <c r="B505" s="16">
        <v>504</v>
      </c>
      <c r="C505" s="4" t="s">
        <v>4035</v>
      </c>
      <c r="D505" s="4" t="s">
        <v>4036</v>
      </c>
      <c r="E505" s="4" t="s">
        <v>4037</v>
      </c>
      <c r="F505" s="4" t="s">
        <v>4030</v>
      </c>
      <c r="G505" s="3">
        <f t="shared" si="15"/>
        <v>40</v>
      </c>
      <c r="H505" s="3">
        <v>0</v>
      </c>
      <c r="I505" s="3">
        <v>40000</v>
      </c>
      <c r="J505" s="3">
        <f t="shared" si="16"/>
        <v>0</v>
      </c>
      <c r="K505" s="4" t="s">
        <v>2852</v>
      </c>
      <c r="L505" s="4" t="s">
        <v>4038</v>
      </c>
      <c r="M505" s="17" t="s">
        <v>2543</v>
      </c>
      <c r="N505" s="4" t="s">
        <v>4038</v>
      </c>
      <c r="O505" s="4"/>
      <c r="P505" s="4"/>
      <c r="Q505" s="6"/>
    </row>
    <row r="506" spans="1:17" s="2" customFormat="1" ht="90" customHeight="1" x14ac:dyDescent="0.3">
      <c r="A506" s="16">
        <v>20267</v>
      </c>
      <c r="B506" s="16">
        <v>505</v>
      </c>
      <c r="C506" s="4" t="s">
        <v>4039</v>
      </c>
      <c r="D506" s="4" t="s">
        <v>4040</v>
      </c>
      <c r="E506" s="4" t="s">
        <v>4041</v>
      </c>
      <c r="F506" s="4" t="s">
        <v>3523</v>
      </c>
      <c r="G506" s="3">
        <f t="shared" si="15"/>
        <v>43.44</v>
      </c>
      <c r="H506" s="3">
        <v>43440</v>
      </c>
      <c r="I506" s="3">
        <v>0</v>
      </c>
      <c r="J506" s="3">
        <f t="shared" si="16"/>
        <v>43.44</v>
      </c>
      <c r="K506" s="4" t="s">
        <v>2852</v>
      </c>
      <c r="L506" s="4" t="s">
        <v>2847</v>
      </c>
      <c r="M506" s="17" t="s">
        <v>2543</v>
      </c>
      <c r="N506" s="4" t="s">
        <v>2847</v>
      </c>
      <c r="O506" s="4"/>
      <c r="P506" s="4"/>
      <c r="Q506" s="6"/>
    </row>
    <row r="507" spans="1:17" s="2" customFormat="1" ht="90" customHeight="1" x14ac:dyDescent="0.3">
      <c r="A507" s="16">
        <v>20268</v>
      </c>
      <c r="B507" s="16">
        <v>506</v>
      </c>
      <c r="C507" s="4" t="s">
        <v>4042</v>
      </c>
      <c r="D507" s="4" t="s">
        <v>4043</v>
      </c>
      <c r="E507" s="4" t="s">
        <v>4041</v>
      </c>
      <c r="F507" s="4" t="s">
        <v>3523</v>
      </c>
      <c r="G507" s="3">
        <f t="shared" si="15"/>
        <v>43.44</v>
      </c>
      <c r="H507" s="3">
        <v>43440</v>
      </c>
      <c r="I507" s="3">
        <v>0</v>
      </c>
      <c r="J507" s="3">
        <f t="shared" si="16"/>
        <v>43.44</v>
      </c>
      <c r="K507" s="4" t="s">
        <v>2852</v>
      </c>
      <c r="L507" s="4" t="s">
        <v>2847</v>
      </c>
      <c r="M507" s="17" t="s">
        <v>2543</v>
      </c>
      <c r="N507" s="4" t="s">
        <v>2847</v>
      </c>
      <c r="O507" s="4"/>
      <c r="P507" s="4"/>
      <c r="Q507" s="6"/>
    </row>
    <row r="508" spans="1:17" s="2" customFormat="1" ht="90" customHeight="1" x14ac:dyDescent="0.3">
      <c r="A508" s="16">
        <v>20269</v>
      </c>
      <c r="B508" s="16">
        <v>507</v>
      </c>
      <c r="C508" s="4" t="s">
        <v>4044</v>
      </c>
      <c r="D508" s="4" t="s">
        <v>4045</v>
      </c>
      <c r="E508" s="4" t="s">
        <v>4046</v>
      </c>
      <c r="F508" s="4" t="s">
        <v>3464</v>
      </c>
      <c r="G508" s="3">
        <f t="shared" si="15"/>
        <v>43.457430000000002</v>
      </c>
      <c r="H508" s="3">
        <v>43276.36</v>
      </c>
      <c r="I508" s="3">
        <v>181.07</v>
      </c>
      <c r="J508" s="3">
        <f t="shared" si="16"/>
        <v>43.276360000000004</v>
      </c>
      <c r="K508" s="4" t="s">
        <v>2852</v>
      </c>
      <c r="L508" s="4" t="s">
        <v>3795</v>
      </c>
      <c r="M508" s="17" t="s">
        <v>2543</v>
      </c>
      <c r="N508" s="4" t="s">
        <v>3795</v>
      </c>
      <c r="O508" s="4"/>
      <c r="P508" s="4"/>
      <c r="Q508" s="6"/>
    </row>
    <row r="509" spans="1:17" s="2" customFormat="1" ht="90" customHeight="1" x14ac:dyDescent="0.3">
      <c r="A509" s="16">
        <v>20270</v>
      </c>
      <c r="B509" s="16">
        <v>508</v>
      </c>
      <c r="C509" s="4" t="s">
        <v>4047</v>
      </c>
      <c r="D509" s="4" t="s">
        <v>4048</v>
      </c>
      <c r="E509" s="4" t="s">
        <v>4049</v>
      </c>
      <c r="F509" s="4" t="s">
        <v>3464</v>
      </c>
      <c r="G509" s="3">
        <f t="shared" si="15"/>
        <v>68.605180000000004</v>
      </c>
      <c r="H509" s="3">
        <v>64488.94</v>
      </c>
      <c r="I509" s="3">
        <v>4116.24</v>
      </c>
      <c r="J509" s="3">
        <f t="shared" si="16"/>
        <v>64.488939999999999</v>
      </c>
      <c r="K509" s="4" t="s">
        <v>2852</v>
      </c>
      <c r="L509" s="4" t="s">
        <v>4050</v>
      </c>
      <c r="M509" s="17" t="s">
        <v>2543</v>
      </c>
      <c r="N509" s="4" t="s">
        <v>4050</v>
      </c>
      <c r="O509" s="4"/>
      <c r="P509" s="4"/>
      <c r="Q509" s="6"/>
    </row>
    <row r="510" spans="1:17" s="2" customFormat="1" ht="90" customHeight="1" x14ac:dyDescent="0.3">
      <c r="A510" s="16">
        <v>20271</v>
      </c>
      <c r="B510" s="16">
        <v>509</v>
      </c>
      <c r="C510" s="4" t="s">
        <v>4051</v>
      </c>
      <c r="D510" s="4"/>
      <c r="E510" s="4" t="s">
        <v>4052</v>
      </c>
      <c r="F510" s="4" t="s">
        <v>2927</v>
      </c>
      <c r="G510" s="3">
        <f t="shared" si="15"/>
        <v>11797.48718</v>
      </c>
      <c r="H510" s="3">
        <v>52856.5</v>
      </c>
      <c r="I510" s="3">
        <v>11744630.68</v>
      </c>
      <c r="J510" s="3">
        <f t="shared" si="16"/>
        <v>52.856499999999997</v>
      </c>
      <c r="K510" s="4" t="s">
        <v>2852</v>
      </c>
      <c r="L510" s="4" t="s">
        <v>4053</v>
      </c>
      <c r="M510" s="17" t="s">
        <v>2543</v>
      </c>
      <c r="N510" s="4" t="s">
        <v>4053</v>
      </c>
      <c r="O510" s="4"/>
      <c r="P510" s="4"/>
      <c r="Q510" s="6"/>
    </row>
    <row r="511" spans="1:17" s="2" customFormat="1" ht="90" customHeight="1" x14ac:dyDescent="0.3">
      <c r="A511" s="16">
        <v>20272</v>
      </c>
      <c r="B511" s="16">
        <v>510</v>
      </c>
      <c r="C511" s="4" t="s">
        <v>4054</v>
      </c>
      <c r="D511" s="4" t="s">
        <v>4055</v>
      </c>
      <c r="E511" s="4" t="s">
        <v>4056</v>
      </c>
      <c r="F511" s="4" t="s">
        <v>4057</v>
      </c>
      <c r="G511" s="3">
        <f t="shared" si="15"/>
        <v>367.6404</v>
      </c>
      <c r="H511" s="3">
        <v>367640.4</v>
      </c>
      <c r="I511" s="3">
        <v>0</v>
      </c>
      <c r="J511" s="3">
        <f t="shared" si="16"/>
        <v>367.6404</v>
      </c>
      <c r="K511" s="4" t="s">
        <v>2852</v>
      </c>
      <c r="L511" s="4" t="s">
        <v>104</v>
      </c>
      <c r="M511" s="17" t="s">
        <v>2543</v>
      </c>
      <c r="N511" s="4" t="s">
        <v>104</v>
      </c>
      <c r="O511" s="4"/>
      <c r="P511" s="4"/>
      <c r="Q511" s="6"/>
    </row>
    <row r="512" spans="1:17" s="2" customFormat="1" ht="90" customHeight="1" x14ac:dyDescent="0.3">
      <c r="A512" s="16">
        <v>20273</v>
      </c>
      <c r="B512" s="16">
        <v>511</v>
      </c>
      <c r="C512" s="4" t="s">
        <v>4058</v>
      </c>
      <c r="D512" s="4" t="s">
        <v>4059</v>
      </c>
      <c r="E512" s="4" t="s">
        <v>4060</v>
      </c>
      <c r="F512" s="4" t="s">
        <v>2935</v>
      </c>
      <c r="G512" s="3">
        <f t="shared" si="15"/>
        <v>50.9985</v>
      </c>
      <c r="H512" s="3">
        <v>0</v>
      </c>
      <c r="I512" s="3">
        <v>50998.5</v>
      </c>
      <c r="J512" s="3">
        <f t="shared" si="16"/>
        <v>0</v>
      </c>
      <c r="K512" s="4" t="s">
        <v>2852</v>
      </c>
      <c r="L512" s="4" t="s">
        <v>4061</v>
      </c>
      <c r="M512" s="17" t="s">
        <v>2543</v>
      </c>
      <c r="N512" s="4" t="s">
        <v>4061</v>
      </c>
      <c r="O512" s="4"/>
      <c r="P512" s="4"/>
      <c r="Q512" s="6"/>
    </row>
    <row r="513" spans="1:17" s="2" customFormat="1" ht="90" customHeight="1" x14ac:dyDescent="0.3">
      <c r="A513" s="16">
        <v>20274</v>
      </c>
      <c r="B513" s="16">
        <v>512</v>
      </c>
      <c r="C513" s="4" t="s">
        <v>4062</v>
      </c>
      <c r="D513" s="4" t="s">
        <v>4063</v>
      </c>
      <c r="E513" s="4" t="s">
        <v>4064</v>
      </c>
      <c r="F513" s="4" t="s">
        <v>2935</v>
      </c>
      <c r="G513" s="3">
        <f t="shared" si="15"/>
        <v>99.998999999999995</v>
      </c>
      <c r="H513" s="3">
        <v>66666</v>
      </c>
      <c r="I513" s="3">
        <v>33333</v>
      </c>
      <c r="J513" s="3">
        <f t="shared" si="16"/>
        <v>66.665999999999997</v>
      </c>
      <c r="K513" s="4" t="s">
        <v>2852</v>
      </c>
      <c r="L513" s="4" t="s">
        <v>4065</v>
      </c>
      <c r="M513" s="17" t="s">
        <v>2543</v>
      </c>
      <c r="N513" s="4" t="s">
        <v>4065</v>
      </c>
      <c r="O513" s="4"/>
      <c r="P513" s="4"/>
      <c r="Q513" s="6"/>
    </row>
    <row r="514" spans="1:17" s="2" customFormat="1" ht="90" customHeight="1" x14ac:dyDescent="0.3">
      <c r="A514" s="16">
        <v>20275</v>
      </c>
      <c r="B514" s="16">
        <v>513</v>
      </c>
      <c r="C514" s="4" t="s">
        <v>4066</v>
      </c>
      <c r="D514" s="4" t="s">
        <v>4067</v>
      </c>
      <c r="E514" s="4" t="s">
        <v>4068</v>
      </c>
      <c r="F514" s="4" t="s">
        <v>2935</v>
      </c>
      <c r="G514" s="3">
        <f t="shared" ref="G514:G577" si="17">(H514+I514)/1000</f>
        <v>49.999499999999998</v>
      </c>
      <c r="H514" s="3">
        <v>33332.94</v>
      </c>
      <c r="I514" s="3">
        <v>16666.560000000001</v>
      </c>
      <c r="J514" s="3">
        <f t="shared" si="16"/>
        <v>33.332940000000001</v>
      </c>
      <c r="K514" s="4" t="s">
        <v>2852</v>
      </c>
      <c r="L514" s="4" t="s">
        <v>4065</v>
      </c>
      <c r="M514" s="17" t="s">
        <v>2543</v>
      </c>
      <c r="N514" s="4" t="s">
        <v>4065</v>
      </c>
      <c r="O514" s="4"/>
      <c r="P514" s="4"/>
      <c r="Q514" s="6"/>
    </row>
    <row r="515" spans="1:17" s="2" customFormat="1" ht="90" customHeight="1" x14ac:dyDescent="0.3">
      <c r="A515" s="16">
        <v>20276</v>
      </c>
      <c r="B515" s="16">
        <v>514</v>
      </c>
      <c r="C515" s="4" t="s">
        <v>4069</v>
      </c>
      <c r="D515" s="4" t="s">
        <v>4070</v>
      </c>
      <c r="E515" s="4" t="s">
        <v>4068</v>
      </c>
      <c r="F515" s="4" t="s">
        <v>2935</v>
      </c>
      <c r="G515" s="3">
        <f t="shared" si="17"/>
        <v>49.999499999999998</v>
      </c>
      <c r="H515" s="3">
        <v>33332.94</v>
      </c>
      <c r="I515" s="3">
        <v>16666.560000000001</v>
      </c>
      <c r="J515" s="3">
        <f t="shared" si="16"/>
        <v>33.332940000000001</v>
      </c>
      <c r="K515" s="4" t="s">
        <v>2852</v>
      </c>
      <c r="L515" s="4" t="s">
        <v>4065</v>
      </c>
      <c r="M515" s="17" t="s">
        <v>2543</v>
      </c>
      <c r="N515" s="4" t="s">
        <v>4065</v>
      </c>
      <c r="O515" s="4"/>
      <c r="P515" s="4"/>
      <c r="Q515" s="6"/>
    </row>
    <row r="516" spans="1:17" s="2" customFormat="1" ht="90" customHeight="1" x14ac:dyDescent="0.3">
      <c r="A516" s="16">
        <v>20277</v>
      </c>
      <c r="B516" s="16">
        <v>515</v>
      </c>
      <c r="C516" s="4" t="s">
        <v>4071</v>
      </c>
      <c r="D516" s="4" t="s">
        <v>4072</v>
      </c>
      <c r="E516" s="4" t="s">
        <v>4073</v>
      </c>
      <c r="F516" s="4" t="s">
        <v>2935</v>
      </c>
      <c r="G516" s="3">
        <f t="shared" si="17"/>
        <v>98.515000000000001</v>
      </c>
      <c r="H516" s="3">
        <v>65676.639999999999</v>
      </c>
      <c r="I516" s="3">
        <v>32838.36</v>
      </c>
      <c r="J516" s="3">
        <f t="shared" si="16"/>
        <v>65.676640000000006</v>
      </c>
      <c r="K516" s="4" t="s">
        <v>2852</v>
      </c>
      <c r="L516" s="4" t="s">
        <v>4074</v>
      </c>
      <c r="M516" s="17" t="s">
        <v>2543</v>
      </c>
      <c r="N516" s="4" t="s">
        <v>4074</v>
      </c>
      <c r="O516" s="4"/>
      <c r="P516" s="4"/>
      <c r="Q516" s="6"/>
    </row>
    <row r="517" spans="1:17" s="2" customFormat="1" ht="90" customHeight="1" x14ac:dyDescent="0.3">
      <c r="A517" s="16">
        <v>20278</v>
      </c>
      <c r="B517" s="16">
        <v>516</v>
      </c>
      <c r="C517" s="4" t="s">
        <v>4075</v>
      </c>
      <c r="D517" s="4" t="s">
        <v>4076</v>
      </c>
      <c r="E517" s="4" t="s">
        <v>4077</v>
      </c>
      <c r="F517" s="4" t="s">
        <v>2935</v>
      </c>
      <c r="G517" s="3">
        <f t="shared" si="17"/>
        <v>54.911999999999999</v>
      </c>
      <c r="H517" s="3">
        <v>38438.400000000001</v>
      </c>
      <c r="I517" s="3">
        <v>16473.599999999999</v>
      </c>
      <c r="J517" s="3">
        <f t="shared" si="16"/>
        <v>38.438400000000001</v>
      </c>
      <c r="K517" s="4" t="s">
        <v>2852</v>
      </c>
      <c r="L517" s="4" t="s">
        <v>3785</v>
      </c>
      <c r="M517" s="17" t="s">
        <v>2543</v>
      </c>
      <c r="N517" s="4" t="s">
        <v>3785</v>
      </c>
      <c r="O517" s="4"/>
      <c r="P517" s="4"/>
      <c r="Q517" s="6"/>
    </row>
    <row r="518" spans="1:17" s="2" customFormat="1" ht="90" customHeight="1" x14ac:dyDescent="0.3">
      <c r="A518" s="16">
        <v>20279</v>
      </c>
      <c r="B518" s="16">
        <v>517</v>
      </c>
      <c r="C518" s="4" t="s">
        <v>4078</v>
      </c>
      <c r="D518" s="4" t="s">
        <v>4079</v>
      </c>
      <c r="E518" s="4" t="s">
        <v>4080</v>
      </c>
      <c r="F518" s="4" t="s">
        <v>2935</v>
      </c>
      <c r="G518" s="3">
        <f t="shared" si="17"/>
        <v>90</v>
      </c>
      <c r="H518" s="3">
        <v>60000</v>
      </c>
      <c r="I518" s="3">
        <v>30000</v>
      </c>
      <c r="J518" s="3">
        <f t="shared" ref="J518:J581" si="18">H518/1000</f>
        <v>60</v>
      </c>
      <c r="K518" s="4" t="s">
        <v>2852</v>
      </c>
      <c r="L518" s="4" t="s">
        <v>3871</v>
      </c>
      <c r="M518" s="17" t="s">
        <v>2543</v>
      </c>
      <c r="N518" s="4" t="s">
        <v>3871</v>
      </c>
      <c r="O518" s="4"/>
      <c r="P518" s="4"/>
      <c r="Q518" s="6"/>
    </row>
    <row r="519" spans="1:17" s="2" customFormat="1" ht="90" customHeight="1" x14ac:dyDescent="0.3">
      <c r="A519" s="16">
        <v>20280</v>
      </c>
      <c r="B519" s="16">
        <v>518</v>
      </c>
      <c r="C519" s="4" t="s">
        <v>4081</v>
      </c>
      <c r="D519" s="4" t="s">
        <v>4082</v>
      </c>
      <c r="E519" s="4" t="s">
        <v>4083</v>
      </c>
      <c r="F519" s="4" t="s">
        <v>3360</v>
      </c>
      <c r="G519" s="3">
        <f t="shared" si="17"/>
        <v>78.439920000000001</v>
      </c>
      <c r="H519" s="3">
        <v>43677.43</v>
      </c>
      <c r="I519" s="3">
        <v>34762.49</v>
      </c>
      <c r="J519" s="3">
        <f t="shared" si="18"/>
        <v>43.677430000000001</v>
      </c>
      <c r="K519" s="4" t="s">
        <v>2852</v>
      </c>
      <c r="L519" s="4" t="s">
        <v>3194</v>
      </c>
      <c r="M519" s="17" t="s">
        <v>2543</v>
      </c>
      <c r="N519" s="4" t="s">
        <v>3194</v>
      </c>
      <c r="O519" s="4"/>
      <c r="P519" s="4"/>
      <c r="Q519" s="6"/>
    </row>
    <row r="520" spans="1:17" s="2" customFormat="1" ht="90" customHeight="1" x14ac:dyDescent="0.3">
      <c r="A520" s="16">
        <v>20281</v>
      </c>
      <c r="B520" s="16">
        <v>519</v>
      </c>
      <c r="C520" s="4" t="s">
        <v>4084</v>
      </c>
      <c r="D520" s="4" t="s">
        <v>4085</v>
      </c>
      <c r="E520" s="4" t="s">
        <v>4086</v>
      </c>
      <c r="F520" s="4" t="s">
        <v>3360</v>
      </c>
      <c r="G520" s="3">
        <f t="shared" si="17"/>
        <v>107.105</v>
      </c>
      <c r="H520" s="3">
        <v>72033.399999999994</v>
      </c>
      <c r="I520" s="3">
        <v>35071.599999999999</v>
      </c>
      <c r="J520" s="3">
        <f t="shared" si="18"/>
        <v>72.0334</v>
      </c>
      <c r="K520" s="4" t="s">
        <v>2852</v>
      </c>
      <c r="L520" s="4" t="s">
        <v>3414</v>
      </c>
      <c r="M520" s="17" t="s">
        <v>2543</v>
      </c>
      <c r="N520" s="4" t="s">
        <v>3414</v>
      </c>
      <c r="O520" s="4"/>
      <c r="P520" s="4"/>
      <c r="Q520" s="6"/>
    </row>
    <row r="521" spans="1:17" s="2" customFormat="1" ht="90" customHeight="1" x14ac:dyDescent="0.3">
      <c r="A521" s="16">
        <v>20282</v>
      </c>
      <c r="B521" s="16">
        <v>520</v>
      </c>
      <c r="C521" s="4" t="s">
        <v>4087</v>
      </c>
      <c r="D521" s="4" t="s">
        <v>4088</v>
      </c>
      <c r="E521" s="4" t="s">
        <v>4089</v>
      </c>
      <c r="F521" s="4" t="s">
        <v>2935</v>
      </c>
      <c r="G521" s="3">
        <f t="shared" si="17"/>
        <v>77.260000000000005</v>
      </c>
      <c r="H521" s="3">
        <v>77260</v>
      </c>
      <c r="I521" s="3">
        <v>0</v>
      </c>
      <c r="J521" s="3">
        <f t="shared" si="18"/>
        <v>77.260000000000005</v>
      </c>
      <c r="K521" s="4" t="s">
        <v>2852</v>
      </c>
      <c r="L521" s="4" t="s">
        <v>3377</v>
      </c>
      <c r="M521" s="17" t="s">
        <v>2543</v>
      </c>
      <c r="N521" s="4" t="s">
        <v>3377</v>
      </c>
      <c r="O521" s="4"/>
      <c r="P521" s="4"/>
      <c r="Q521" s="6"/>
    </row>
    <row r="522" spans="1:17" s="2" customFormat="1" ht="90" customHeight="1" x14ac:dyDescent="0.3">
      <c r="A522" s="16">
        <v>20283</v>
      </c>
      <c r="B522" s="16">
        <v>521</v>
      </c>
      <c r="C522" s="4" t="s">
        <v>4090</v>
      </c>
      <c r="D522" s="4" t="s">
        <v>4091</v>
      </c>
      <c r="E522" s="4" t="s">
        <v>4089</v>
      </c>
      <c r="F522" s="4" t="s">
        <v>2935</v>
      </c>
      <c r="G522" s="3">
        <f t="shared" si="17"/>
        <v>77.260000000000005</v>
      </c>
      <c r="H522" s="3">
        <v>77260</v>
      </c>
      <c r="I522" s="3">
        <v>0</v>
      </c>
      <c r="J522" s="3">
        <f t="shared" si="18"/>
        <v>77.260000000000005</v>
      </c>
      <c r="K522" s="4" t="s">
        <v>2852</v>
      </c>
      <c r="L522" s="4" t="s">
        <v>3377</v>
      </c>
      <c r="M522" s="17" t="s">
        <v>2543</v>
      </c>
      <c r="N522" s="4" t="s">
        <v>3377</v>
      </c>
      <c r="O522" s="4"/>
      <c r="P522" s="4"/>
      <c r="Q522" s="6"/>
    </row>
    <row r="523" spans="1:17" s="2" customFormat="1" ht="90" customHeight="1" x14ac:dyDescent="0.3">
      <c r="A523" s="16">
        <v>20284</v>
      </c>
      <c r="B523" s="16">
        <v>522</v>
      </c>
      <c r="C523" s="4" t="s">
        <v>4092</v>
      </c>
      <c r="D523" s="4" t="s">
        <v>4093</v>
      </c>
      <c r="E523" s="4" t="s">
        <v>4089</v>
      </c>
      <c r="F523" s="4" t="s">
        <v>2935</v>
      </c>
      <c r="G523" s="3">
        <f t="shared" si="17"/>
        <v>77.260000000000005</v>
      </c>
      <c r="H523" s="3">
        <v>77260</v>
      </c>
      <c r="I523" s="3">
        <v>0</v>
      </c>
      <c r="J523" s="3">
        <f t="shared" si="18"/>
        <v>77.260000000000005</v>
      </c>
      <c r="K523" s="4" t="s">
        <v>2852</v>
      </c>
      <c r="L523" s="4" t="s">
        <v>3377</v>
      </c>
      <c r="M523" s="17" t="s">
        <v>2543</v>
      </c>
      <c r="N523" s="4" t="s">
        <v>3377</v>
      </c>
      <c r="O523" s="4"/>
      <c r="P523" s="4"/>
      <c r="Q523" s="6"/>
    </row>
    <row r="524" spans="1:17" s="2" customFormat="1" ht="90" customHeight="1" x14ac:dyDescent="0.3">
      <c r="A524" s="16">
        <v>20285</v>
      </c>
      <c r="B524" s="16">
        <v>523</v>
      </c>
      <c r="C524" s="4" t="s">
        <v>4094</v>
      </c>
      <c r="D524" s="4" t="s">
        <v>4095</v>
      </c>
      <c r="E524" s="4" t="s">
        <v>4096</v>
      </c>
      <c r="F524" s="4" t="s">
        <v>2935</v>
      </c>
      <c r="G524" s="3">
        <f t="shared" si="17"/>
        <v>41.720199999999998</v>
      </c>
      <c r="H524" s="3">
        <v>41720.199999999997</v>
      </c>
      <c r="I524" s="3">
        <v>0</v>
      </c>
      <c r="J524" s="3">
        <f t="shared" si="18"/>
        <v>41.720199999999998</v>
      </c>
      <c r="K524" s="4" t="s">
        <v>2852</v>
      </c>
      <c r="L524" s="4" t="s">
        <v>3377</v>
      </c>
      <c r="M524" s="17" t="s">
        <v>2543</v>
      </c>
      <c r="N524" s="4" t="s">
        <v>3377</v>
      </c>
      <c r="O524" s="4"/>
      <c r="P524" s="4"/>
      <c r="Q524" s="6"/>
    </row>
    <row r="525" spans="1:17" s="2" customFormat="1" ht="90" customHeight="1" x14ac:dyDescent="0.3">
      <c r="A525" s="16">
        <v>20286</v>
      </c>
      <c r="B525" s="16">
        <v>524</v>
      </c>
      <c r="C525" s="4" t="s">
        <v>4097</v>
      </c>
      <c r="D525" s="4" t="s">
        <v>4098</v>
      </c>
      <c r="E525" s="4" t="s">
        <v>4096</v>
      </c>
      <c r="F525" s="4" t="s">
        <v>2935</v>
      </c>
      <c r="G525" s="3">
        <f t="shared" si="17"/>
        <v>41.720199999999998</v>
      </c>
      <c r="H525" s="3">
        <v>41720.199999999997</v>
      </c>
      <c r="I525" s="3">
        <v>0</v>
      </c>
      <c r="J525" s="3">
        <f t="shared" si="18"/>
        <v>41.720199999999998</v>
      </c>
      <c r="K525" s="4" t="s">
        <v>2852</v>
      </c>
      <c r="L525" s="4" t="s">
        <v>3377</v>
      </c>
      <c r="M525" s="17" t="s">
        <v>2543</v>
      </c>
      <c r="N525" s="4" t="s">
        <v>3377</v>
      </c>
      <c r="O525" s="4"/>
      <c r="P525" s="4"/>
      <c r="Q525" s="6"/>
    </row>
    <row r="526" spans="1:17" s="2" customFormat="1" ht="90" customHeight="1" x14ac:dyDescent="0.3">
      <c r="A526" s="16">
        <v>20287</v>
      </c>
      <c r="B526" s="16">
        <v>525</v>
      </c>
      <c r="C526" s="4" t="s">
        <v>4099</v>
      </c>
      <c r="D526" s="4" t="s">
        <v>4100</v>
      </c>
      <c r="E526" s="4" t="s">
        <v>4096</v>
      </c>
      <c r="F526" s="4" t="s">
        <v>2935</v>
      </c>
      <c r="G526" s="3">
        <f t="shared" si="17"/>
        <v>41.720199999999998</v>
      </c>
      <c r="H526" s="3">
        <v>41720.199999999997</v>
      </c>
      <c r="I526" s="3">
        <v>0</v>
      </c>
      <c r="J526" s="3">
        <f t="shared" si="18"/>
        <v>41.720199999999998</v>
      </c>
      <c r="K526" s="4" t="s">
        <v>2852</v>
      </c>
      <c r="L526" s="4" t="s">
        <v>3377</v>
      </c>
      <c r="M526" s="17" t="s">
        <v>2543</v>
      </c>
      <c r="N526" s="4" t="s">
        <v>3377</v>
      </c>
      <c r="O526" s="4"/>
      <c r="P526" s="4"/>
      <c r="Q526" s="6"/>
    </row>
    <row r="527" spans="1:17" s="2" customFormat="1" ht="90" customHeight="1" x14ac:dyDescent="0.3">
      <c r="A527" s="16">
        <v>20288</v>
      </c>
      <c r="B527" s="16">
        <v>526</v>
      </c>
      <c r="C527" s="4" t="s">
        <v>4101</v>
      </c>
      <c r="D527" s="4" t="s">
        <v>4102</v>
      </c>
      <c r="E527" s="4" t="s">
        <v>4103</v>
      </c>
      <c r="F527" s="4" t="s">
        <v>2927</v>
      </c>
      <c r="G527" s="3">
        <f t="shared" si="17"/>
        <v>47.6</v>
      </c>
      <c r="H527" s="3">
        <v>22493.24</v>
      </c>
      <c r="I527" s="3">
        <v>25106.76</v>
      </c>
      <c r="J527" s="3">
        <f t="shared" si="18"/>
        <v>22.49324</v>
      </c>
      <c r="K527" s="4" t="s">
        <v>2852</v>
      </c>
      <c r="L527" s="4" t="s">
        <v>3529</v>
      </c>
      <c r="M527" s="17" t="s">
        <v>2543</v>
      </c>
      <c r="N527" s="4" t="s">
        <v>3529</v>
      </c>
      <c r="O527" s="4"/>
      <c r="P527" s="4"/>
      <c r="Q527" s="6"/>
    </row>
    <row r="528" spans="1:17" s="2" customFormat="1" ht="90" customHeight="1" x14ac:dyDescent="0.3">
      <c r="A528" s="16">
        <v>20289</v>
      </c>
      <c r="B528" s="16">
        <v>527</v>
      </c>
      <c r="C528" s="4" t="s">
        <v>4104</v>
      </c>
      <c r="D528" s="4" t="s">
        <v>4105</v>
      </c>
      <c r="E528" s="4" t="s">
        <v>4106</v>
      </c>
      <c r="F528" s="4" t="s">
        <v>2927</v>
      </c>
      <c r="G528" s="3">
        <f t="shared" si="17"/>
        <v>542.88</v>
      </c>
      <c r="H528" s="3">
        <v>297291.32</v>
      </c>
      <c r="I528" s="3">
        <v>245588.68</v>
      </c>
      <c r="J528" s="3">
        <f t="shared" si="18"/>
        <v>297.29131999999998</v>
      </c>
      <c r="K528" s="4" t="s">
        <v>2852</v>
      </c>
      <c r="L528" s="4" t="s">
        <v>4107</v>
      </c>
      <c r="M528" s="17" t="s">
        <v>2543</v>
      </c>
      <c r="N528" s="4" t="s">
        <v>4107</v>
      </c>
      <c r="O528" s="4"/>
      <c r="P528" s="4"/>
      <c r="Q528" s="6"/>
    </row>
    <row r="529" spans="1:17" s="2" customFormat="1" ht="90" customHeight="1" x14ac:dyDescent="0.3">
      <c r="A529" s="16">
        <v>20290</v>
      </c>
      <c r="B529" s="16">
        <v>528</v>
      </c>
      <c r="C529" s="4" t="s">
        <v>4108</v>
      </c>
      <c r="D529" s="4" t="s">
        <v>4109</v>
      </c>
      <c r="E529" s="4" t="s">
        <v>4110</v>
      </c>
      <c r="F529" s="4" t="s">
        <v>2927</v>
      </c>
      <c r="G529" s="3">
        <f t="shared" si="17"/>
        <v>486.58800000000002</v>
      </c>
      <c r="H529" s="3">
        <v>437929.2</v>
      </c>
      <c r="I529" s="3">
        <v>48658.8</v>
      </c>
      <c r="J529" s="3">
        <f t="shared" si="18"/>
        <v>437.92920000000004</v>
      </c>
      <c r="K529" s="4" t="s">
        <v>2852</v>
      </c>
      <c r="L529" s="4" t="s">
        <v>4111</v>
      </c>
      <c r="M529" s="17" t="s">
        <v>2543</v>
      </c>
      <c r="N529" s="4" t="s">
        <v>4111</v>
      </c>
      <c r="O529" s="4"/>
      <c r="P529" s="4"/>
      <c r="Q529" s="6"/>
    </row>
    <row r="530" spans="1:17" s="2" customFormat="1" ht="90" customHeight="1" x14ac:dyDescent="0.3">
      <c r="A530" s="16">
        <v>20291</v>
      </c>
      <c r="B530" s="16">
        <v>529</v>
      </c>
      <c r="C530" s="4" t="s">
        <v>4112</v>
      </c>
      <c r="D530" s="4" t="s">
        <v>4113</v>
      </c>
      <c r="E530" s="4" t="s">
        <v>4114</v>
      </c>
      <c r="F530" s="4" t="s">
        <v>2927</v>
      </c>
      <c r="G530" s="3">
        <f t="shared" si="17"/>
        <v>625.70000000000005</v>
      </c>
      <c r="H530" s="3">
        <v>0</v>
      </c>
      <c r="I530" s="3">
        <v>625700</v>
      </c>
      <c r="J530" s="3">
        <f t="shared" si="18"/>
        <v>0</v>
      </c>
      <c r="K530" s="4" t="s">
        <v>2852</v>
      </c>
      <c r="L530" s="4" t="s">
        <v>4115</v>
      </c>
      <c r="M530" s="17" t="s">
        <v>2543</v>
      </c>
      <c r="N530" s="4" t="s">
        <v>4115</v>
      </c>
      <c r="O530" s="4"/>
      <c r="P530" s="4"/>
      <c r="Q530" s="6"/>
    </row>
    <row r="531" spans="1:17" s="2" customFormat="1" ht="90" customHeight="1" x14ac:dyDescent="0.3">
      <c r="A531" s="16">
        <v>20292</v>
      </c>
      <c r="B531" s="16">
        <v>530</v>
      </c>
      <c r="C531" s="4" t="s">
        <v>4116</v>
      </c>
      <c r="D531" s="4"/>
      <c r="E531" s="4" t="s">
        <v>4117</v>
      </c>
      <c r="F531" s="4" t="s">
        <v>2927</v>
      </c>
      <c r="G531" s="3">
        <f t="shared" si="17"/>
        <v>326.42500000000001</v>
      </c>
      <c r="H531" s="3">
        <v>280181.43</v>
      </c>
      <c r="I531" s="3">
        <v>46243.57</v>
      </c>
      <c r="J531" s="3">
        <f t="shared" si="18"/>
        <v>280.18142999999998</v>
      </c>
      <c r="K531" s="4" t="s">
        <v>2852</v>
      </c>
      <c r="L531" s="4" t="s">
        <v>4118</v>
      </c>
      <c r="M531" s="17" t="s">
        <v>2543</v>
      </c>
      <c r="N531" s="4" t="s">
        <v>4118</v>
      </c>
      <c r="O531" s="4"/>
      <c r="P531" s="4"/>
      <c r="Q531" s="6"/>
    </row>
    <row r="532" spans="1:17" s="2" customFormat="1" ht="90" customHeight="1" x14ac:dyDescent="0.3">
      <c r="A532" s="16">
        <v>20293</v>
      </c>
      <c r="B532" s="16">
        <v>531</v>
      </c>
      <c r="C532" s="4" t="s">
        <v>4119</v>
      </c>
      <c r="D532" s="4" t="s">
        <v>4120</v>
      </c>
      <c r="E532" s="4" t="s">
        <v>4121</v>
      </c>
      <c r="F532" s="4" t="s">
        <v>2927</v>
      </c>
      <c r="G532" s="3">
        <f t="shared" si="17"/>
        <v>383.73199</v>
      </c>
      <c r="H532" s="3">
        <v>383731.99</v>
      </c>
      <c r="I532" s="3">
        <v>0</v>
      </c>
      <c r="J532" s="3">
        <f t="shared" si="18"/>
        <v>383.73199</v>
      </c>
      <c r="K532" s="4" t="s">
        <v>2852</v>
      </c>
      <c r="L532" s="4" t="s">
        <v>4122</v>
      </c>
      <c r="M532" s="17" t="s">
        <v>2543</v>
      </c>
      <c r="N532" s="4" t="s">
        <v>4122</v>
      </c>
      <c r="O532" s="4"/>
      <c r="P532" s="4"/>
      <c r="Q532" s="6"/>
    </row>
    <row r="533" spans="1:17" s="2" customFormat="1" ht="90" customHeight="1" x14ac:dyDescent="0.3">
      <c r="A533" s="16">
        <v>20294</v>
      </c>
      <c r="B533" s="16">
        <v>532</v>
      </c>
      <c r="C533" s="4" t="s">
        <v>4123</v>
      </c>
      <c r="D533" s="4" t="s">
        <v>4124</v>
      </c>
      <c r="E533" s="4" t="s">
        <v>4125</v>
      </c>
      <c r="F533" s="4" t="s">
        <v>2927</v>
      </c>
      <c r="G533" s="3">
        <f t="shared" si="17"/>
        <v>506.12603999999999</v>
      </c>
      <c r="H533" s="3">
        <v>506126.04</v>
      </c>
      <c r="I533" s="3">
        <v>0</v>
      </c>
      <c r="J533" s="3">
        <f t="shared" si="18"/>
        <v>506.12603999999999</v>
      </c>
      <c r="K533" s="4" t="s">
        <v>2852</v>
      </c>
      <c r="L533" s="4" t="s">
        <v>4126</v>
      </c>
      <c r="M533" s="17" t="s">
        <v>2543</v>
      </c>
      <c r="N533" s="4" t="s">
        <v>4126</v>
      </c>
      <c r="O533" s="4"/>
      <c r="P533" s="4"/>
      <c r="Q533" s="6"/>
    </row>
    <row r="534" spans="1:17" s="2" customFormat="1" ht="90" customHeight="1" x14ac:dyDescent="0.3">
      <c r="A534" s="16">
        <v>20295</v>
      </c>
      <c r="B534" s="16">
        <v>533</v>
      </c>
      <c r="C534" s="4" t="s">
        <v>4127</v>
      </c>
      <c r="D534" s="4" t="s">
        <v>4128</v>
      </c>
      <c r="E534" s="4" t="s">
        <v>4129</v>
      </c>
      <c r="F534" s="4" t="s">
        <v>2927</v>
      </c>
      <c r="G534" s="3">
        <f t="shared" si="17"/>
        <v>264.26632000000001</v>
      </c>
      <c r="H534" s="3">
        <v>264266.32</v>
      </c>
      <c r="I534" s="3">
        <v>0</v>
      </c>
      <c r="J534" s="3">
        <f t="shared" si="18"/>
        <v>264.26632000000001</v>
      </c>
      <c r="K534" s="4" t="s">
        <v>2852</v>
      </c>
      <c r="L534" s="4" t="s">
        <v>4130</v>
      </c>
      <c r="M534" s="17" t="s">
        <v>2543</v>
      </c>
      <c r="N534" s="4" t="s">
        <v>4130</v>
      </c>
      <c r="O534" s="4"/>
      <c r="P534" s="4"/>
      <c r="Q534" s="6"/>
    </row>
    <row r="535" spans="1:17" s="2" customFormat="1" ht="90" customHeight="1" x14ac:dyDescent="0.3">
      <c r="A535" s="16">
        <v>20296</v>
      </c>
      <c r="B535" s="16">
        <v>534</v>
      </c>
      <c r="C535" s="4" t="s">
        <v>4131</v>
      </c>
      <c r="D535" s="4" t="s">
        <v>4132</v>
      </c>
      <c r="E535" s="4" t="s">
        <v>4133</v>
      </c>
      <c r="F535" s="4" t="s">
        <v>2927</v>
      </c>
      <c r="G535" s="3">
        <f t="shared" si="17"/>
        <v>493.8963</v>
      </c>
      <c r="H535" s="3">
        <v>493896.3</v>
      </c>
      <c r="I535" s="3">
        <v>0</v>
      </c>
      <c r="J535" s="3">
        <f t="shared" si="18"/>
        <v>493.8963</v>
      </c>
      <c r="K535" s="4" t="s">
        <v>2852</v>
      </c>
      <c r="L535" s="4" t="s">
        <v>4134</v>
      </c>
      <c r="M535" s="17" t="s">
        <v>2543</v>
      </c>
      <c r="N535" s="4" t="s">
        <v>4134</v>
      </c>
      <c r="O535" s="4"/>
      <c r="P535" s="4"/>
      <c r="Q535" s="6"/>
    </row>
    <row r="536" spans="1:17" s="2" customFormat="1" ht="90" customHeight="1" x14ac:dyDescent="0.3">
      <c r="A536" s="16">
        <v>20297</v>
      </c>
      <c r="B536" s="16">
        <v>535</v>
      </c>
      <c r="C536" s="4" t="s">
        <v>4135</v>
      </c>
      <c r="D536" s="4" t="s">
        <v>4136</v>
      </c>
      <c r="E536" s="4" t="s">
        <v>4137</v>
      </c>
      <c r="F536" s="4" t="s">
        <v>2927</v>
      </c>
      <c r="G536" s="3">
        <f t="shared" si="17"/>
        <v>99.9</v>
      </c>
      <c r="H536" s="3">
        <v>83250</v>
      </c>
      <c r="I536" s="3">
        <v>16650</v>
      </c>
      <c r="J536" s="3">
        <f t="shared" si="18"/>
        <v>83.25</v>
      </c>
      <c r="K536" s="4" t="s">
        <v>2852</v>
      </c>
      <c r="L536" s="4" t="s">
        <v>2819</v>
      </c>
      <c r="M536" s="17" t="s">
        <v>2543</v>
      </c>
      <c r="N536" s="4" t="s">
        <v>2819</v>
      </c>
      <c r="O536" s="4"/>
      <c r="P536" s="4"/>
      <c r="Q536" s="6"/>
    </row>
    <row r="537" spans="1:17" s="2" customFormat="1" ht="90" customHeight="1" x14ac:dyDescent="0.3">
      <c r="A537" s="16">
        <v>20298</v>
      </c>
      <c r="B537" s="16">
        <v>536</v>
      </c>
      <c r="C537" s="4" t="s">
        <v>4138</v>
      </c>
      <c r="D537" s="4" t="s">
        <v>3526</v>
      </c>
      <c r="E537" s="4" t="s">
        <v>4139</v>
      </c>
      <c r="F537" s="4" t="s">
        <v>2927</v>
      </c>
      <c r="G537" s="3">
        <f t="shared" si="17"/>
        <v>36.271000000000001</v>
      </c>
      <c r="H537" s="3">
        <v>0</v>
      </c>
      <c r="I537" s="3">
        <v>36271</v>
      </c>
      <c r="J537" s="3">
        <f t="shared" si="18"/>
        <v>0</v>
      </c>
      <c r="K537" s="4" t="s">
        <v>2852</v>
      </c>
      <c r="L537" s="4" t="s">
        <v>4140</v>
      </c>
      <c r="M537" s="17" t="s">
        <v>2543</v>
      </c>
      <c r="N537" s="4" t="s">
        <v>4140</v>
      </c>
      <c r="O537" s="4"/>
      <c r="P537" s="4"/>
      <c r="Q537" s="6"/>
    </row>
    <row r="538" spans="1:17" s="2" customFormat="1" ht="90" customHeight="1" x14ac:dyDescent="0.3">
      <c r="A538" s="16">
        <v>20299</v>
      </c>
      <c r="B538" s="16">
        <v>537</v>
      </c>
      <c r="C538" s="4" t="s">
        <v>4141</v>
      </c>
      <c r="D538" s="4" t="s">
        <v>4142</v>
      </c>
      <c r="E538" s="4" t="s">
        <v>4143</v>
      </c>
      <c r="F538" s="4" t="s">
        <v>2927</v>
      </c>
      <c r="G538" s="3">
        <f t="shared" si="17"/>
        <v>50</v>
      </c>
      <c r="H538" s="3">
        <v>24999.98</v>
      </c>
      <c r="I538" s="3">
        <v>25000.02</v>
      </c>
      <c r="J538" s="3">
        <f t="shared" si="18"/>
        <v>24.999980000000001</v>
      </c>
      <c r="K538" s="4" t="s">
        <v>2852</v>
      </c>
      <c r="L538" s="4" t="s">
        <v>4140</v>
      </c>
      <c r="M538" s="17" t="s">
        <v>2543</v>
      </c>
      <c r="N538" s="4" t="s">
        <v>4140</v>
      </c>
      <c r="O538" s="4"/>
      <c r="P538" s="4"/>
      <c r="Q538" s="6"/>
    </row>
    <row r="539" spans="1:17" s="2" customFormat="1" ht="90" customHeight="1" x14ac:dyDescent="0.3">
      <c r="A539" s="16">
        <v>20300</v>
      </c>
      <c r="B539" s="16">
        <v>538</v>
      </c>
      <c r="C539" s="4" t="s">
        <v>4144</v>
      </c>
      <c r="D539" s="4"/>
      <c r="E539" s="4" t="s">
        <v>4145</v>
      </c>
      <c r="F539" s="4" t="s">
        <v>2927</v>
      </c>
      <c r="G539" s="3">
        <f t="shared" si="17"/>
        <v>50</v>
      </c>
      <c r="H539" s="3">
        <v>48611.11</v>
      </c>
      <c r="I539" s="3">
        <v>1388.89</v>
      </c>
      <c r="J539" s="3">
        <f t="shared" si="18"/>
        <v>48.611110000000004</v>
      </c>
      <c r="K539" s="4" t="s">
        <v>2852</v>
      </c>
      <c r="L539" s="4" t="s">
        <v>3404</v>
      </c>
      <c r="M539" s="17" t="s">
        <v>2543</v>
      </c>
      <c r="N539" s="4" t="s">
        <v>3404</v>
      </c>
      <c r="O539" s="4"/>
      <c r="P539" s="4"/>
      <c r="Q539" s="6"/>
    </row>
    <row r="540" spans="1:17" s="2" customFormat="1" ht="90" customHeight="1" x14ac:dyDescent="0.3">
      <c r="A540" s="16">
        <v>20301</v>
      </c>
      <c r="B540" s="16">
        <v>539</v>
      </c>
      <c r="C540" s="4" t="s">
        <v>4146</v>
      </c>
      <c r="D540" s="4" t="s">
        <v>4147</v>
      </c>
      <c r="E540" s="4" t="s">
        <v>4148</v>
      </c>
      <c r="F540" s="4" t="s">
        <v>2927</v>
      </c>
      <c r="G540" s="3">
        <f t="shared" si="17"/>
        <v>87.8</v>
      </c>
      <c r="H540" s="3">
        <v>56094.43</v>
      </c>
      <c r="I540" s="3">
        <v>31705.57</v>
      </c>
      <c r="J540" s="3">
        <f t="shared" si="18"/>
        <v>56.094430000000003</v>
      </c>
      <c r="K540" s="4" t="s">
        <v>2852</v>
      </c>
      <c r="L540" s="4" t="s">
        <v>3901</v>
      </c>
      <c r="M540" s="17" t="s">
        <v>2543</v>
      </c>
      <c r="N540" s="4" t="s">
        <v>3901</v>
      </c>
      <c r="O540" s="4"/>
      <c r="P540" s="4"/>
      <c r="Q540" s="6"/>
    </row>
    <row r="541" spans="1:17" s="2" customFormat="1" ht="90" customHeight="1" x14ac:dyDescent="0.3">
      <c r="A541" s="16">
        <v>20302</v>
      </c>
      <c r="B541" s="16">
        <v>540</v>
      </c>
      <c r="C541" s="4" t="s">
        <v>4149</v>
      </c>
      <c r="D541" s="4" t="s">
        <v>4150</v>
      </c>
      <c r="E541" s="4" t="s">
        <v>4151</v>
      </c>
      <c r="F541" s="4" t="s">
        <v>4030</v>
      </c>
      <c r="G541" s="3">
        <f t="shared" si="17"/>
        <v>97.34375</v>
      </c>
      <c r="H541" s="3">
        <v>97343.75</v>
      </c>
      <c r="I541" s="3">
        <v>0</v>
      </c>
      <c r="J541" s="3">
        <f t="shared" si="18"/>
        <v>97.34375</v>
      </c>
      <c r="K541" s="4" t="s">
        <v>2852</v>
      </c>
      <c r="L541" s="4" t="s">
        <v>104</v>
      </c>
      <c r="M541" s="17" t="s">
        <v>2543</v>
      </c>
      <c r="N541" s="4" t="s">
        <v>104</v>
      </c>
      <c r="O541" s="4"/>
      <c r="P541" s="4"/>
      <c r="Q541" s="6"/>
    </row>
    <row r="542" spans="1:17" s="2" customFormat="1" ht="90" customHeight="1" x14ac:dyDescent="0.3">
      <c r="A542" s="16">
        <v>20303</v>
      </c>
      <c r="B542" s="16">
        <v>541</v>
      </c>
      <c r="C542" s="4" t="s">
        <v>4152</v>
      </c>
      <c r="D542" s="4" t="s">
        <v>4153</v>
      </c>
      <c r="E542" s="4" t="s">
        <v>4154</v>
      </c>
      <c r="F542" s="4" t="s">
        <v>4030</v>
      </c>
      <c r="G542" s="3">
        <f t="shared" si="17"/>
        <v>4.9989999999999997</v>
      </c>
      <c r="H542" s="3">
        <v>0</v>
      </c>
      <c r="I542" s="3">
        <v>4999</v>
      </c>
      <c r="J542" s="3">
        <f t="shared" si="18"/>
        <v>0</v>
      </c>
      <c r="K542" s="4" t="s">
        <v>2852</v>
      </c>
      <c r="L542" s="4" t="s">
        <v>3401</v>
      </c>
      <c r="M542" s="17" t="s">
        <v>2543</v>
      </c>
      <c r="N542" s="4" t="s">
        <v>3401</v>
      </c>
      <c r="O542" s="4"/>
      <c r="P542" s="4"/>
      <c r="Q542" s="6"/>
    </row>
    <row r="543" spans="1:17" s="2" customFormat="1" ht="90" customHeight="1" x14ac:dyDescent="0.3">
      <c r="A543" s="16">
        <v>20304</v>
      </c>
      <c r="B543" s="16">
        <v>542</v>
      </c>
      <c r="C543" s="4" t="s">
        <v>4155</v>
      </c>
      <c r="D543" s="4" t="s">
        <v>4079</v>
      </c>
      <c r="E543" s="4" t="s">
        <v>4156</v>
      </c>
      <c r="F543" s="4" t="s">
        <v>4030</v>
      </c>
      <c r="G543" s="3">
        <f t="shared" si="17"/>
        <v>61.49</v>
      </c>
      <c r="H543" s="3">
        <v>42701.34</v>
      </c>
      <c r="I543" s="3">
        <v>18788.66</v>
      </c>
      <c r="J543" s="3">
        <f t="shared" si="18"/>
        <v>42.701339999999995</v>
      </c>
      <c r="K543" s="4" t="s">
        <v>2852</v>
      </c>
      <c r="L543" s="4" t="s">
        <v>3874</v>
      </c>
      <c r="M543" s="17" t="s">
        <v>2543</v>
      </c>
      <c r="N543" s="4" t="s">
        <v>3874</v>
      </c>
      <c r="O543" s="4"/>
      <c r="P543" s="4"/>
      <c r="Q543" s="6"/>
    </row>
    <row r="544" spans="1:17" s="2" customFormat="1" ht="90" customHeight="1" x14ac:dyDescent="0.3">
      <c r="A544" s="16">
        <v>20305</v>
      </c>
      <c r="B544" s="16">
        <v>543</v>
      </c>
      <c r="C544" s="4" t="s">
        <v>4157</v>
      </c>
      <c r="D544" s="4" t="s">
        <v>4158</v>
      </c>
      <c r="E544" s="4" t="s">
        <v>4159</v>
      </c>
      <c r="F544" s="4" t="s">
        <v>4030</v>
      </c>
      <c r="G544" s="3">
        <f t="shared" si="17"/>
        <v>87.5</v>
      </c>
      <c r="H544" s="3">
        <v>58333.279999999999</v>
      </c>
      <c r="I544" s="3">
        <v>29166.720000000001</v>
      </c>
      <c r="J544" s="3">
        <f t="shared" si="18"/>
        <v>58.333280000000002</v>
      </c>
      <c r="K544" s="4" t="s">
        <v>2852</v>
      </c>
      <c r="L544" s="4" t="s">
        <v>3871</v>
      </c>
      <c r="M544" s="17" t="s">
        <v>2543</v>
      </c>
      <c r="N544" s="4" t="s">
        <v>3871</v>
      </c>
      <c r="O544" s="4"/>
      <c r="P544" s="4"/>
      <c r="Q544" s="6"/>
    </row>
    <row r="545" spans="1:17" s="2" customFormat="1" ht="90" customHeight="1" x14ac:dyDescent="0.3">
      <c r="A545" s="16">
        <v>20306</v>
      </c>
      <c r="B545" s="16">
        <v>544</v>
      </c>
      <c r="C545" s="4" t="s">
        <v>4160</v>
      </c>
      <c r="D545" s="4" t="s">
        <v>4161</v>
      </c>
      <c r="E545" s="4" t="s">
        <v>4162</v>
      </c>
      <c r="F545" s="4" t="s">
        <v>3440</v>
      </c>
      <c r="G545" s="3">
        <f t="shared" si="17"/>
        <v>60.618000000000002</v>
      </c>
      <c r="H545" s="3">
        <v>59174.720000000001</v>
      </c>
      <c r="I545" s="3">
        <v>1443.28</v>
      </c>
      <c r="J545" s="3">
        <f t="shared" si="18"/>
        <v>59.174720000000001</v>
      </c>
      <c r="K545" s="4" t="s">
        <v>2852</v>
      </c>
      <c r="L545" s="4" t="s">
        <v>4163</v>
      </c>
      <c r="M545" s="17" t="s">
        <v>2543</v>
      </c>
      <c r="N545" s="4" t="s">
        <v>4163</v>
      </c>
      <c r="O545" s="4"/>
      <c r="P545" s="4"/>
      <c r="Q545" s="6"/>
    </row>
    <row r="546" spans="1:17" s="2" customFormat="1" ht="90" customHeight="1" x14ac:dyDescent="0.3">
      <c r="A546" s="16">
        <v>20307</v>
      </c>
      <c r="B546" s="16">
        <v>545</v>
      </c>
      <c r="C546" s="4" t="s">
        <v>4164</v>
      </c>
      <c r="D546" s="4" t="s">
        <v>3135</v>
      </c>
      <c r="E546" s="4" t="s">
        <v>4162</v>
      </c>
      <c r="F546" s="4" t="s">
        <v>3440</v>
      </c>
      <c r="G546" s="3">
        <f t="shared" si="17"/>
        <v>69.963999999999999</v>
      </c>
      <c r="H546" s="3">
        <v>54805.09</v>
      </c>
      <c r="I546" s="3">
        <v>15158.91</v>
      </c>
      <c r="J546" s="3">
        <f t="shared" si="18"/>
        <v>54.80509</v>
      </c>
      <c r="K546" s="4" t="s">
        <v>2852</v>
      </c>
      <c r="L546" s="4" t="s">
        <v>3904</v>
      </c>
      <c r="M546" s="17" t="s">
        <v>2543</v>
      </c>
      <c r="N546" s="4" t="s">
        <v>3904</v>
      </c>
      <c r="O546" s="4"/>
      <c r="P546" s="4"/>
      <c r="Q546" s="6"/>
    </row>
    <row r="547" spans="1:17" s="2" customFormat="1" ht="90" customHeight="1" x14ac:dyDescent="0.3">
      <c r="A547" s="16">
        <v>20308</v>
      </c>
      <c r="B547" s="16">
        <v>546</v>
      </c>
      <c r="C547" s="4" t="s">
        <v>4165</v>
      </c>
      <c r="D547" s="4" t="s">
        <v>4166</v>
      </c>
      <c r="E547" s="4" t="s">
        <v>4162</v>
      </c>
      <c r="F547" s="4" t="s">
        <v>3440</v>
      </c>
      <c r="G547" s="3">
        <f t="shared" si="17"/>
        <v>49.606000000000002</v>
      </c>
      <c r="H547" s="3">
        <v>42519.4</v>
      </c>
      <c r="I547" s="3">
        <v>7086.6</v>
      </c>
      <c r="J547" s="3">
        <f t="shared" si="18"/>
        <v>42.519400000000005</v>
      </c>
      <c r="K547" s="4" t="s">
        <v>2852</v>
      </c>
      <c r="L547" s="4" t="s">
        <v>3111</v>
      </c>
      <c r="M547" s="17" t="s">
        <v>2543</v>
      </c>
      <c r="N547" s="4" t="s">
        <v>3111</v>
      </c>
      <c r="O547" s="4"/>
      <c r="P547" s="4"/>
      <c r="Q547" s="6"/>
    </row>
    <row r="548" spans="1:17" s="2" customFormat="1" ht="90" customHeight="1" x14ac:dyDescent="0.3">
      <c r="A548" s="16">
        <v>20309</v>
      </c>
      <c r="B548" s="16">
        <v>547</v>
      </c>
      <c r="C548" s="4" t="s">
        <v>4167</v>
      </c>
      <c r="D548" s="4" t="s">
        <v>4161</v>
      </c>
      <c r="E548" s="4" t="s">
        <v>4162</v>
      </c>
      <c r="F548" s="4" t="s">
        <v>3440</v>
      </c>
      <c r="G548" s="3">
        <f t="shared" si="17"/>
        <v>71.616</v>
      </c>
      <c r="H548" s="3">
        <v>71616</v>
      </c>
      <c r="I548" s="3">
        <v>0</v>
      </c>
      <c r="J548" s="3">
        <f t="shared" si="18"/>
        <v>71.616</v>
      </c>
      <c r="K548" s="4" t="s">
        <v>2852</v>
      </c>
      <c r="L548" s="4" t="s">
        <v>4168</v>
      </c>
      <c r="M548" s="17" t="s">
        <v>2543</v>
      </c>
      <c r="N548" s="4" t="s">
        <v>4168</v>
      </c>
      <c r="O548" s="4"/>
      <c r="P548" s="4"/>
      <c r="Q548" s="6"/>
    </row>
    <row r="549" spans="1:17" s="2" customFormat="1" ht="90" customHeight="1" x14ac:dyDescent="0.3">
      <c r="A549" s="16">
        <v>20310</v>
      </c>
      <c r="B549" s="16">
        <v>548</v>
      </c>
      <c r="C549" s="4" t="s">
        <v>4169</v>
      </c>
      <c r="D549" s="4" t="s">
        <v>3395</v>
      </c>
      <c r="E549" s="4" t="s">
        <v>4162</v>
      </c>
      <c r="F549" s="4" t="s">
        <v>3440</v>
      </c>
      <c r="G549" s="3">
        <f t="shared" si="17"/>
        <v>63.445999999999998</v>
      </c>
      <c r="H549" s="3">
        <v>61180.07</v>
      </c>
      <c r="I549" s="3">
        <v>2265.9299999999998</v>
      </c>
      <c r="J549" s="3">
        <f t="shared" si="18"/>
        <v>61.180070000000001</v>
      </c>
      <c r="K549" s="4" t="s">
        <v>2852</v>
      </c>
      <c r="L549" s="4" t="s">
        <v>3396</v>
      </c>
      <c r="M549" s="17" t="s">
        <v>2543</v>
      </c>
      <c r="N549" s="4" t="s">
        <v>3396</v>
      </c>
      <c r="O549" s="4"/>
      <c r="P549" s="4"/>
      <c r="Q549" s="6"/>
    </row>
    <row r="550" spans="1:17" s="2" customFormat="1" ht="90" customHeight="1" x14ac:dyDescent="0.3">
      <c r="A550" s="16">
        <v>20311</v>
      </c>
      <c r="B550" s="16">
        <v>549</v>
      </c>
      <c r="C550" s="4" t="s">
        <v>4170</v>
      </c>
      <c r="D550" s="4" t="s">
        <v>4171</v>
      </c>
      <c r="E550" s="4" t="s">
        <v>4162</v>
      </c>
      <c r="F550" s="4" t="s">
        <v>3440</v>
      </c>
      <c r="G550" s="3">
        <f t="shared" si="17"/>
        <v>78.227999999999994</v>
      </c>
      <c r="H550" s="3">
        <v>78228</v>
      </c>
      <c r="I550" s="3">
        <v>0</v>
      </c>
      <c r="J550" s="3">
        <f t="shared" si="18"/>
        <v>78.227999999999994</v>
      </c>
      <c r="K550" s="4" t="s">
        <v>2852</v>
      </c>
      <c r="L550" s="4" t="s">
        <v>4172</v>
      </c>
      <c r="M550" s="17" t="s">
        <v>2543</v>
      </c>
      <c r="N550" s="4" t="s">
        <v>4172</v>
      </c>
      <c r="O550" s="4"/>
      <c r="P550" s="4"/>
      <c r="Q550" s="6"/>
    </row>
    <row r="551" spans="1:17" s="2" customFormat="1" ht="90" customHeight="1" x14ac:dyDescent="0.3">
      <c r="A551" s="16">
        <v>20312</v>
      </c>
      <c r="B551" s="16">
        <v>550</v>
      </c>
      <c r="C551" s="4" t="s">
        <v>4173</v>
      </c>
      <c r="D551" s="4" t="s">
        <v>4174</v>
      </c>
      <c r="E551" s="4" t="s">
        <v>4162</v>
      </c>
      <c r="F551" s="4" t="s">
        <v>3440</v>
      </c>
      <c r="G551" s="3">
        <f t="shared" si="17"/>
        <v>72.361999999999995</v>
      </c>
      <c r="H551" s="3">
        <v>69777.649999999994</v>
      </c>
      <c r="I551" s="3">
        <v>2584.35</v>
      </c>
      <c r="J551" s="3">
        <f t="shared" si="18"/>
        <v>69.777649999999994</v>
      </c>
      <c r="K551" s="4" t="s">
        <v>2852</v>
      </c>
      <c r="L551" s="4" t="s">
        <v>3393</v>
      </c>
      <c r="M551" s="17" t="s">
        <v>2543</v>
      </c>
      <c r="N551" s="4" t="s">
        <v>3393</v>
      </c>
      <c r="O551" s="4"/>
      <c r="P551" s="4"/>
      <c r="Q551" s="6"/>
    </row>
    <row r="552" spans="1:17" s="2" customFormat="1" ht="90" customHeight="1" x14ac:dyDescent="0.3">
      <c r="A552" s="16">
        <v>20313</v>
      </c>
      <c r="B552" s="16">
        <v>551</v>
      </c>
      <c r="C552" s="4" t="s">
        <v>4175</v>
      </c>
      <c r="D552" s="4" t="s">
        <v>4176</v>
      </c>
      <c r="E552" s="4" t="s">
        <v>4177</v>
      </c>
      <c r="F552" s="4" t="s">
        <v>3440</v>
      </c>
      <c r="G552" s="3">
        <f t="shared" si="17"/>
        <v>59.097999999999999</v>
      </c>
      <c r="H552" s="3">
        <v>56987.35</v>
      </c>
      <c r="I552" s="3">
        <v>2110.65</v>
      </c>
      <c r="J552" s="3">
        <f t="shared" si="18"/>
        <v>56.987349999999999</v>
      </c>
      <c r="K552" s="4" t="s">
        <v>2852</v>
      </c>
      <c r="L552" s="4" t="s">
        <v>3401</v>
      </c>
      <c r="M552" s="17" t="s">
        <v>2543</v>
      </c>
      <c r="N552" s="4" t="s">
        <v>3401</v>
      </c>
      <c r="O552" s="4"/>
      <c r="P552" s="4"/>
      <c r="Q552" s="6"/>
    </row>
    <row r="553" spans="1:17" s="2" customFormat="1" ht="90" customHeight="1" x14ac:dyDescent="0.3">
      <c r="A553" s="16">
        <v>20314</v>
      </c>
      <c r="B553" s="16">
        <v>552</v>
      </c>
      <c r="C553" s="4" t="s">
        <v>4178</v>
      </c>
      <c r="D553" s="4" t="s">
        <v>4179</v>
      </c>
      <c r="E553" s="4" t="s">
        <v>4177</v>
      </c>
      <c r="F553" s="4" t="s">
        <v>3440</v>
      </c>
      <c r="G553" s="3">
        <f t="shared" si="17"/>
        <v>43.15</v>
      </c>
      <c r="H553" s="3">
        <v>41951.39</v>
      </c>
      <c r="I553" s="3">
        <v>1198.6099999999999</v>
      </c>
      <c r="J553" s="3">
        <f t="shared" si="18"/>
        <v>41.951389999999996</v>
      </c>
      <c r="K553" s="4" t="s">
        <v>2852</v>
      </c>
      <c r="L553" s="4" t="s">
        <v>3399</v>
      </c>
      <c r="M553" s="17" t="s">
        <v>2543</v>
      </c>
      <c r="N553" s="4" t="s">
        <v>3399</v>
      </c>
      <c r="O553" s="4"/>
      <c r="P553" s="4"/>
      <c r="Q553" s="6"/>
    </row>
    <row r="554" spans="1:17" s="2" customFormat="1" ht="90" customHeight="1" x14ac:dyDescent="0.3">
      <c r="A554" s="16">
        <v>20315</v>
      </c>
      <c r="B554" s="16">
        <v>553</v>
      </c>
      <c r="C554" s="4" t="s">
        <v>4180</v>
      </c>
      <c r="D554" s="4" t="s">
        <v>4181</v>
      </c>
      <c r="E554" s="4" t="s">
        <v>4177</v>
      </c>
      <c r="F554" s="4" t="s">
        <v>3440</v>
      </c>
      <c r="G554" s="3">
        <f t="shared" si="17"/>
        <v>49.451000000000001</v>
      </c>
      <c r="H554" s="3">
        <v>48273.599999999999</v>
      </c>
      <c r="I554" s="3">
        <v>1177.4000000000001</v>
      </c>
      <c r="J554" s="3">
        <f t="shared" si="18"/>
        <v>48.273600000000002</v>
      </c>
      <c r="K554" s="4" t="s">
        <v>2852</v>
      </c>
      <c r="L554" s="4" t="s">
        <v>3346</v>
      </c>
      <c r="M554" s="17" t="s">
        <v>2543</v>
      </c>
      <c r="N554" s="4" t="s">
        <v>3346</v>
      </c>
      <c r="O554" s="4"/>
      <c r="P554" s="4"/>
      <c r="Q554" s="6"/>
    </row>
    <row r="555" spans="1:17" s="2" customFormat="1" ht="90" customHeight="1" x14ac:dyDescent="0.3">
      <c r="A555" s="16">
        <v>20316</v>
      </c>
      <c r="B555" s="16">
        <v>554</v>
      </c>
      <c r="C555" s="4" t="s">
        <v>4182</v>
      </c>
      <c r="D555" s="4" t="s">
        <v>2889</v>
      </c>
      <c r="E555" s="4" t="s">
        <v>4177</v>
      </c>
      <c r="F555" s="4" t="s">
        <v>3440</v>
      </c>
      <c r="G555" s="3">
        <f t="shared" si="17"/>
        <v>60.89</v>
      </c>
      <c r="H555" s="3">
        <v>60890</v>
      </c>
      <c r="I555" s="3">
        <v>0</v>
      </c>
      <c r="J555" s="3">
        <f t="shared" si="18"/>
        <v>60.89</v>
      </c>
      <c r="K555" s="4" t="s">
        <v>2852</v>
      </c>
      <c r="L555" s="4" t="s">
        <v>4183</v>
      </c>
      <c r="M555" s="17" t="s">
        <v>2543</v>
      </c>
      <c r="N555" s="4" t="s">
        <v>4183</v>
      </c>
      <c r="O555" s="4"/>
      <c r="P555" s="4"/>
      <c r="Q555" s="6"/>
    </row>
    <row r="556" spans="1:17" s="2" customFormat="1" ht="90" customHeight="1" x14ac:dyDescent="0.3">
      <c r="A556" s="16">
        <v>20317</v>
      </c>
      <c r="B556" s="16">
        <v>555</v>
      </c>
      <c r="C556" s="4" t="s">
        <v>4184</v>
      </c>
      <c r="D556" s="4" t="s">
        <v>4185</v>
      </c>
      <c r="E556" s="4" t="s">
        <v>4186</v>
      </c>
      <c r="F556" s="4" t="s">
        <v>3424</v>
      </c>
      <c r="G556" s="3">
        <f t="shared" si="17"/>
        <v>234.6</v>
      </c>
      <c r="H556" s="3">
        <v>52550.44</v>
      </c>
      <c r="I556" s="3">
        <v>182049.56</v>
      </c>
      <c r="J556" s="3">
        <f t="shared" si="18"/>
        <v>52.550440000000002</v>
      </c>
      <c r="K556" s="4" t="s">
        <v>2852</v>
      </c>
      <c r="L556" s="4" t="s">
        <v>2769</v>
      </c>
      <c r="M556" s="17" t="s">
        <v>2543</v>
      </c>
      <c r="N556" s="4" t="s">
        <v>2769</v>
      </c>
      <c r="O556" s="4"/>
      <c r="P556" s="4"/>
      <c r="Q556" s="6"/>
    </row>
    <row r="557" spans="1:17" s="2" customFormat="1" ht="90" customHeight="1" x14ac:dyDescent="0.3">
      <c r="A557" s="16">
        <v>20318</v>
      </c>
      <c r="B557" s="16">
        <v>556</v>
      </c>
      <c r="C557" s="4" t="s">
        <v>4187</v>
      </c>
      <c r="D557" s="4" t="s">
        <v>4188</v>
      </c>
      <c r="E557" s="4" t="s">
        <v>4189</v>
      </c>
      <c r="F557" s="4" t="s">
        <v>3424</v>
      </c>
      <c r="G557" s="3">
        <f t="shared" si="17"/>
        <v>104.995</v>
      </c>
      <c r="H557" s="3">
        <v>0</v>
      </c>
      <c r="I557" s="3">
        <v>104995</v>
      </c>
      <c r="J557" s="3">
        <f t="shared" si="18"/>
        <v>0</v>
      </c>
      <c r="K557" s="4" t="s">
        <v>2852</v>
      </c>
      <c r="L557" s="4" t="s">
        <v>3194</v>
      </c>
      <c r="M557" s="17" t="s">
        <v>2543</v>
      </c>
      <c r="N557" s="4" t="s">
        <v>3194</v>
      </c>
      <c r="O557" s="4"/>
      <c r="P557" s="4"/>
      <c r="Q557" s="6"/>
    </row>
    <row r="558" spans="1:17" s="2" customFormat="1" ht="90" customHeight="1" x14ac:dyDescent="0.3">
      <c r="A558" s="16">
        <v>20319</v>
      </c>
      <c r="B558" s="16">
        <v>557</v>
      </c>
      <c r="C558" s="4" t="s">
        <v>4190</v>
      </c>
      <c r="D558" s="4" t="s">
        <v>4191</v>
      </c>
      <c r="E558" s="4" t="s">
        <v>4192</v>
      </c>
      <c r="F558" s="4" t="s">
        <v>3996</v>
      </c>
      <c r="G558" s="3">
        <f t="shared" si="17"/>
        <v>59.22</v>
      </c>
      <c r="H558" s="3">
        <v>0</v>
      </c>
      <c r="I558" s="3">
        <v>59220</v>
      </c>
      <c r="J558" s="3">
        <f t="shared" si="18"/>
        <v>0</v>
      </c>
      <c r="K558" s="4" t="s">
        <v>2852</v>
      </c>
      <c r="L558" s="4" t="s">
        <v>4193</v>
      </c>
      <c r="M558" s="17" t="s">
        <v>2543</v>
      </c>
      <c r="N558" s="4" t="s">
        <v>4193</v>
      </c>
      <c r="O558" s="4"/>
      <c r="P558" s="4"/>
      <c r="Q558" s="6"/>
    </row>
    <row r="559" spans="1:17" s="2" customFormat="1" ht="90" customHeight="1" x14ac:dyDescent="0.3">
      <c r="A559" s="16">
        <v>20320</v>
      </c>
      <c r="B559" s="16">
        <v>558</v>
      </c>
      <c r="C559" s="4" t="s">
        <v>4194</v>
      </c>
      <c r="D559" s="4" t="s">
        <v>3845</v>
      </c>
      <c r="E559" s="4" t="s">
        <v>4195</v>
      </c>
      <c r="F559" s="4" t="s">
        <v>3528</v>
      </c>
      <c r="G559" s="3">
        <f t="shared" si="17"/>
        <v>187.08799999999999</v>
      </c>
      <c r="H559" s="3">
        <v>183969.86</v>
      </c>
      <c r="I559" s="3">
        <v>3118.14</v>
      </c>
      <c r="J559" s="3">
        <f t="shared" si="18"/>
        <v>183.96985999999998</v>
      </c>
      <c r="K559" s="4" t="s">
        <v>2852</v>
      </c>
      <c r="L559" s="4" t="s">
        <v>4196</v>
      </c>
      <c r="M559" s="17" t="s">
        <v>2543</v>
      </c>
      <c r="N559" s="4" t="s">
        <v>4196</v>
      </c>
      <c r="O559" s="4"/>
      <c r="P559" s="4"/>
      <c r="Q559" s="6"/>
    </row>
    <row r="560" spans="1:17" s="2" customFormat="1" ht="90" customHeight="1" x14ac:dyDescent="0.3">
      <c r="A560" s="16">
        <v>20321</v>
      </c>
      <c r="B560" s="16">
        <v>559</v>
      </c>
      <c r="C560" s="4" t="s">
        <v>4197</v>
      </c>
      <c r="D560" s="4" t="s">
        <v>4198</v>
      </c>
      <c r="E560" s="4" t="s">
        <v>4199</v>
      </c>
      <c r="F560" s="4" t="s">
        <v>2927</v>
      </c>
      <c r="G560" s="3">
        <f t="shared" si="17"/>
        <v>66.959999999999994</v>
      </c>
      <c r="H560" s="3">
        <v>55800.04</v>
      </c>
      <c r="I560" s="3">
        <v>11159.96</v>
      </c>
      <c r="J560" s="3">
        <f t="shared" si="18"/>
        <v>55.800040000000003</v>
      </c>
      <c r="K560" s="4" t="s">
        <v>2852</v>
      </c>
      <c r="L560" s="4" t="s">
        <v>4200</v>
      </c>
      <c r="M560" s="17" t="s">
        <v>2543</v>
      </c>
      <c r="N560" s="4" t="s">
        <v>4200</v>
      </c>
      <c r="O560" s="4"/>
      <c r="P560" s="4"/>
      <c r="Q560" s="6"/>
    </row>
    <row r="561" spans="1:17" s="2" customFormat="1" ht="90" customHeight="1" x14ac:dyDescent="0.3">
      <c r="A561" s="16">
        <v>20322</v>
      </c>
      <c r="B561" s="16">
        <v>560</v>
      </c>
      <c r="C561" s="4" t="s">
        <v>4201</v>
      </c>
      <c r="D561" s="4" t="s">
        <v>4202</v>
      </c>
      <c r="E561" s="4" t="s">
        <v>4203</v>
      </c>
      <c r="F561" s="4" t="s">
        <v>4204</v>
      </c>
      <c r="G561" s="3">
        <f t="shared" si="17"/>
        <v>58.255000000000003</v>
      </c>
      <c r="H561" s="3">
        <v>6380.5</v>
      </c>
      <c r="I561" s="3">
        <v>51874.5</v>
      </c>
      <c r="J561" s="3">
        <f t="shared" si="18"/>
        <v>6.3804999999999996</v>
      </c>
      <c r="K561" s="4" t="s">
        <v>2852</v>
      </c>
      <c r="L561" s="4" t="s">
        <v>4205</v>
      </c>
      <c r="M561" s="17" t="s">
        <v>2543</v>
      </c>
      <c r="N561" s="4" t="s">
        <v>4205</v>
      </c>
      <c r="O561" s="4"/>
      <c r="P561" s="4"/>
      <c r="Q561" s="6"/>
    </row>
    <row r="562" spans="1:17" s="2" customFormat="1" ht="90" customHeight="1" x14ac:dyDescent="0.3">
      <c r="A562" s="16">
        <v>20323</v>
      </c>
      <c r="B562" s="16">
        <v>561</v>
      </c>
      <c r="C562" s="4" t="s">
        <v>4206</v>
      </c>
      <c r="D562" s="4" t="s">
        <v>4207</v>
      </c>
      <c r="E562" s="4" t="s">
        <v>4208</v>
      </c>
      <c r="F562" s="4" t="s">
        <v>2927</v>
      </c>
      <c r="G562" s="3">
        <f t="shared" si="17"/>
        <v>40.595999999999997</v>
      </c>
      <c r="H562" s="3">
        <v>0</v>
      </c>
      <c r="I562" s="3">
        <v>40596</v>
      </c>
      <c r="J562" s="3">
        <f t="shared" si="18"/>
        <v>0</v>
      </c>
      <c r="K562" s="4" t="s">
        <v>2852</v>
      </c>
      <c r="L562" s="4" t="s">
        <v>4209</v>
      </c>
      <c r="M562" s="17" t="s">
        <v>2543</v>
      </c>
      <c r="N562" s="4" t="s">
        <v>4209</v>
      </c>
      <c r="O562" s="4"/>
      <c r="P562" s="4"/>
      <c r="Q562" s="6"/>
    </row>
    <row r="563" spans="1:17" s="2" customFormat="1" ht="90" customHeight="1" x14ac:dyDescent="0.3">
      <c r="A563" s="16">
        <v>20324</v>
      </c>
      <c r="B563" s="16">
        <v>562</v>
      </c>
      <c r="C563" s="4" t="s">
        <v>4210</v>
      </c>
      <c r="D563" s="4" t="s">
        <v>4211</v>
      </c>
      <c r="E563" s="4" t="s">
        <v>4212</v>
      </c>
      <c r="F563" s="4" t="s">
        <v>2927</v>
      </c>
      <c r="G563" s="3">
        <f t="shared" si="17"/>
        <v>45</v>
      </c>
      <c r="H563" s="3">
        <v>21000</v>
      </c>
      <c r="I563" s="3">
        <v>24000</v>
      </c>
      <c r="J563" s="3">
        <f t="shared" si="18"/>
        <v>21</v>
      </c>
      <c r="K563" s="4" t="s">
        <v>2852</v>
      </c>
      <c r="L563" s="4" t="s">
        <v>3284</v>
      </c>
      <c r="M563" s="17" t="s">
        <v>2543</v>
      </c>
      <c r="N563" s="4" t="s">
        <v>3284</v>
      </c>
      <c r="O563" s="4"/>
      <c r="P563" s="4"/>
      <c r="Q563" s="6"/>
    </row>
    <row r="564" spans="1:17" s="2" customFormat="1" ht="90" customHeight="1" x14ac:dyDescent="0.3">
      <c r="A564" s="16">
        <v>20325</v>
      </c>
      <c r="B564" s="16">
        <v>563</v>
      </c>
      <c r="C564" s="4" t="s">
        <v>4213</v>
      </c>
      <c r="D564" s="4" t="s">
        <v>4214</v>
      </c>
      <c r="E564" s="4" t="s">
        <v>4215</v>
      </c>
      <c r="F564" s="4" t="s">
        <v>2927</v>
      </c>
      <c r="G564" s="3">
        <f t="shared" si="17"/>
        <v>45</v>
      </c>
      <c r="H564" s="3">
        <v>30041.19</v>
      </c>
      <c r="I564" s="3">
        <v>14958.81</v>
      </c>
      <c r="J564" s="3">
        <f t="shared" si="18"/>
        <v>30.04119</v>
      </c>
      <c r="K564" s="4" t="s">
        <v>2852</v>
      </c>
      <c r="L564" s="4" t="s">
        <v>4216</v>
      </c>
      <c r="M564" s="17" t="s">
        <v>2543</v>
      </c>
      <c r="N564" s="4" t="s">
        <v>4216</v>
      </c>
      <c r="O564" s="4"/>
      <c r="P564" s="4"/>
      <c r="Q564" s="6"/>
    </row>
    <row r="565" spans="1:17" s="2" customFormat="1" ht="90" customHeight="1" x14ac:dyDescent="0.3">
      <c r="A565" s="16">
        <v>20326</v>
      </c>
      <c r="B565" s="16">
        <v>564</v>
      </c>
      <c r="C565" s="4" t="s">
        <v>4217</v>
      </c>
      <c r="D565" s="4" t="s">
        <v>4218</v>
      </c>
      <c r="E565" s="4" t="s">
        <v>4219</v>
      </c>
      <c r="F565" s="4" t="s">
        <v>2927</v>
      </c>
      <c r="G565" s="3">
        <f t="shared" si="17"/>
        <v>55.6</v>
      </c>
      <c r="H565" s="3">
        <v>0</v>
      </c>
      <c r="I565" s="3">
        <v>55600</v>
      </c>
      <c r="J565" s="3">
        <f t="shared" si="18"/>
        <v>0</v>
      </c>
      <c r="K565" s="4" t="s">
        <v>2852</v>
      </c>
      <c r="L565" s="4" t="s">
        <v>3225</v>
      </c>
      <c r="M565" s="17" t="s">
        <v>2543</v>
      </c>
      <c r="N565" s="4" t="s">
        <v>3225</v>
      </c>
      <c r="O565" s="4"/>
      <c r="P565" s="4"/>
      <c r="Q565" s="6"/>
    </row>
    <row r="566" spans="1:17" s="2" customFormat="1" ht="90" customHeight="1" x14ac:dyDescent="0.3">
      <c r="A566" s="16">
        <v>20327</v>
      </c>
      <c r="B566" s="16">
        <v>565</v>
      </c>
      <c r="C566" s="4" t="s">
        <v>4220</v>
      </c>
      <c r="D566" s="4" t="s">
        <v>4221</v>
      </c>
      <c r="E566" s="4" t="s">
        <v>4222</v>
      </c>
      <c r="F566" s="4" t="s">
        <v>2927</v>
      </c>
      <c r="G566" s="3">
        <f t="shared" si="17"/>
        <v>52.1</v>
      </c>
      <c r="H566" s="3">
        <v>27767.88</v>
      </c>
      <c r="I566" s="3">
        <v>24332.12</v>
      </c>
      <c r="J566" s="3">
        <f t="shared" si="18"/>
        <v>27.767880000000002</v>
      </c>
      <c r="K566" s="4" t="s">
        <v>2852</v>
      </c>
      <c r="L566" s="4" t="s">
        <v>2936</v>
      </c>
      <c r="M566" s="17" t="s">
        <v>2543</v>
      </c>
      <c r="N566" s="4" t="s">
        <v>2936</v>
      </c>
      <c r="O566" s="4"/>
      <c r="P566" s="4"/>
      <c r="Q566" s="6"/>
    </row>
    <row r="567" spans="1:17" s="2" customFormat="1" ht="90" customHeight="1" x14ac:dyDescent="0.3">
      <c r="A567" s="16">
        <v>20328</v>
      </c>
      <c r="B567" s="16">
        <v>566</v>
      </c>
      <c r="C567" s="4" t="s">
        <v>4223</v>
      </c>
      <c r="D567" s="4" t="s">
        <v>4224</v>
      </c>
      <c r="E567" s="4" t="s">
        <v>4222</v>
      </c>
      <c r="F567" s="4" t="s">
        <v>2927</v>
      </c>
      <c r="G567" s="3">
        <f t="shared" si="17"/>
        <v>52.1</v>
      </c>
      <c r="H567" s="3">
        <v>27767.88</v>
      </c>
      <c r="I567" s="3">
        <v>24332.12</v>
      </c>
      <c r="J567" s="3">
        <f t="shared" si="18"/>
        <v>27.767880000000002</v>
      </c>
      <c r="K567" s="4" t="s">
        <v>2852</v>
      </c>
      <c r="L567" s="4" t="s">
        <v>2936</v>
      </c>
      <c r="M567" s="17" t="s">
        <v>2543</v>
      </c>
      <c r="N567" s="4" t="s">
        <v>2936</v>
      </c>
      <c r="O567" s="4"/>
      <c r="P567" s="4"/>
      <c r="Q567" s="6"/>
    </row>
    <row r="568" spans="1:17" s="2" customFormat="1" ht="90" customHeight="1" x14ac:dyDescent="0.3">
      <c r="A568" s="16">
        <v>20329</v>
      </c>
      <c r="B568" s="16">
        <v>567</v>
      </c>
      <c r="C568" s="4" t="s">
        <v>4225</v>
      </c>
      <c r="D568" s="4" t="s">
        <v>3728</v>
      </c>
      <c r="E568" s="4" t="s">
        <v>4226</v>
      </c>
      <c r="F568" s="4" t="s">
        <v>2927</v>
      </c>
      <c r="G568" s="3">
        <f t="shared" si="17"/>
        <v>68.299199999999999</v>
      </c>
      <c r="H568" s="3">
        <v>0</v>
      </c>
      <c r="I568" s="3">
        <v>68299.199999999997</v>
      </c>
      <c r="J568" s="3">
        <f t="shared" si="18"/>
        <v>0</v>
      </c>
      <c r="K568" s="4" t="s">
        <v>2852</v>
      </c>
      <c r="L568" s="4" t="s">
        <v>2853</v>
      </c>
      <c r="M568" s="17" t="s">
        <v>2543</v>
      </c>
      <c r="N568" s="4" t="s">
        <v>2853</v>
      </c>
      <c r="O568" s="4"/>
      <c r="P568" s="4"/>
      <c r="Q568" s="6"/>
    </row>
    <row r="569" spans="1:17" s="2" customFormat="1" ht="90" customHeight="1" x14ac:dyDescent="0.3">
      <c r="A569" s="16">
        <v>20330</v>
      </c>
      <c r="B569" s="16">
        <v>568</v>
      </c>
      <c r="C569" s="4" t="s">
        <v>4227</v>
      </c>
      <c r="D569" s="4" t="s">
        <v>4228</v>
      </c>
      <c r="E569" s="4" t="s">
        <v>4229</v>
      </c>
      <c r="F569" s="4" t="s">
        <v>4204</v>
      </c>
      <c r="G569" s="3">
        <f t="shared" si="17"/>
        <v>60</v>
      </c>
      <c r="H569" s="3">
        <v>40000.03</v>
      </c>
      <c r="I569" s="3">
        <v>19999.97</v>
      </c>
      <c r="J569" s="3">
        <f t="shared" si="18"/>
        <v>40.000029999999995</v>
      </c>
      <c r="K569" s="4" t="s">
        <v>2852</v>
      </c>
      <c r="L569" s="4" t="s">
        <v>3414</v>
      </c>
      <c r="M569" s="17" t="s">
        <v>2543</v>
      </c>
      <c r="N569" s="4" t="s">
        <v>3414</v>
      </c>
      <c r="O569" s="4"/>
      <c r="P569" s="4"/>
      <c r="Q569" s="6"/>
    </row>
    <row r="570" spans="1:17" s="2" customFormat="1" ht="90" customHeight="1" x14ac:dyDescent="0.3">
      <c r="A570" s="16">
        <v>20331</v>
      </c>
      <c r="B570" s="16">
        <v>569</v>
      </c>
      <c r="C570" s="4" t="s">
        <v>4230</v>
      </c>
      <c r="D570" s="4" t="s">
        <v>4231</v>
      </c>
      <c r="E570" s="4" t="s">
        <v>4232</v>
      </c>
      <c r="F570" s="4" t="s">
        <v>2927</v>
      </c>
      <c r="G570" s="3">
        <f t="shared" si="17"/>
        <v>60</v>
      </c>
      <c r="H570" s="3">
        <v>40000.03</v>
      </c>
      <c r="I570" s="3">
        <v>19999.97</v>
      </c>
      <c r="J570" s="3">
        <f t="shared" si="18"/>
        <v>40.000029999999995</v>
      </c>
      <c r="K570" s="4" t="s">
        <v>2852</v>
      </c>
      <c r="L570" s="4" t="s">
        <v>3414</v>
      </c>
      <c r="M570" s="17" t="s">
        <v>2543</v>
      </c>
      <c r="N570" s="4" t="s">
        <v>3414</v>
      </c>
      <c r="O570" s="4"/>
      <c r="P570" s="4"/>
      <c r="Q570" s="6"/>
    </row>
    <row r="571" spans="1:17" s="2" customFormat="1" ht="90" customHeight="1" x14ac:dyDescent="0.3">
      <c r="A571" s="16">
        <v>20332</v>
      </c>
      <c r="B571" s="16">
        <v>570</v>
      </c>
      <c r="C571" s="4" t="s">
        <v>4233</v>
      </c>
      <c r="D571" s="4" t="s">
        <v>4234</v>
      </c>
      <c r="E571" s="4" t="s">
        <v>4235</v>
      </c>
      <c r="F571" s="4" t="s">
        <v>3996</v>
      </c>
      <c r="G571" s="3">
        <f t="shared" si="17"/>
        <v>270</v>
      </c>
      <c r="H571" s="3">
        <v>256500</v>
      </c>
      <c r="I571" s="3">
        <v>13500</v>
      </c>
      <c r="J571" s="3">
        <f t="shared" si="18"/>
        <v>256.5</v>
      </c>
      <c r="K571" s="4" t="s">
        <v>2852</v>
      </c>
      <c r="L571" s="4" t="s">
        <v>2936</v>
      </c>
      <c r="M571" s="17" t="s">
        <v>2543</v>
      </c>
      <c r="N571" s="4" t="s">
        <v>2936</v>
      </c>
      <c r="O571" s="4"/>
      <c r="P571" s="4"/>
      <c r="Q571" s="6"/>
    </row>
    <row r="572" spans="1:17" s="2" customFormat="1" ht="90" customHeight="1" x14ac:dyDescent="0.3">
      <c r="A572" s="16">
        <v>20333</v>
      </c>
      <c r="B572" s="16">
        <v>571</v>
      </c>
      <c r="C572" s="4" t="s">
        <v>4236</v>
      </c>
      <c r="D572" s="4" t="s">
        <v>4237</v>
      </c>
      <c r="E572" s="4" t="s">
        <v>4238</v>
      </c>
      <c r="F572" s="4" t="s">
        <v>3517</v>
      </c>
      <c r="G572" s="3">
        <f t="shared" si="17"/>
        <v>87.272000000000006</v>
      </c>
      <c r="H572" s="3">
        <v>38233.5</v>
      </c>
      <c r="I572" s="3">
        <v>49038.5</v>
      </c>
      <c r="J572" s="3">
        <f t="shared" si="18"/>
        <v>38.233499999999999</v>
      </c>
      <c r="K572" s="4" t="s">
        <v>2852</v>
      </c>
      <c r="L572" s="4" t="s">
        <v>3414</v>
      </c>
      <c r="M572" s="17" t="s">
        <v>2543</v>
      </c>
      <c r="N572" s="4" t="s">
        <v>3414</v>
      </c>
      <c r="O572" s="4"/>
      <c r="P572" s="4"/>
      <c r="Q572" s="6"/>
    </row>
    <row r="573" spans="1:17" s="2" customFormat="1" ht="90" customHeight="1" x14ac:dyDescent="0.3">
      <c r="A573" s="16">
        <v>20334</v>
      </c>
      <c r="B573" s="16">
        <v>572</v>
      </c>
      <c r="C573" s="4" t="s">
        <v>4239</v>
      </c>
      <c r="D573" s="4" t="s">
        <v>4240</v>
      </c>
      <c r="E573" s="4" t="s">
        <v>4241</v>
      </c>
      <c r="F573" s="4" t="s">
        <v>3523</v>
      </c>
      <c r="G573" s="3">
        <f t="shared" si="17"/>
        <v>149.85210000000001</v>
      </c>
      <c r="H573" s="3">
        <v>149852.1</v>
      </c>
      <c r="I573" s="3">
        <v>0</v>
      </c>
      <c r="J573" s="3">
        <f t="shared" si="18"/>
        <v>149.85210000000001</v>
      </c>
      <c r="K573" s="4" t="s">
        <v>2852</v>
      </c>
      <c r="L573" s="4" t="s">
        <v>2847</v>
      </c>
      <c r="M573" s="17" t="s">
        <v>2543</v>
      </c>
      <c r="N573" s="4" t="s">
        <v>2847</v>
      </c>
      <c r="O573" s="4"/>
      <c r="P573" s="4"/>
      <c r="Q573" s="6"/>
    </row>
    <row r="574" spans="1:17" s="2" customFormat="1" ht="90" customHeight="1" x14ac:dyDescent="0.3">
      <c r="A574" s="16">
        <v>20335</v>
      </c>
      <c r="B574" s="16">
        <v>573</v>
      </c>
      <c r="C574" s="4" t="s">
        <v>4242</v>
      </c>
      <c r="D574" s="4" t="s">
        <v>4243</v>
      </c>
      <c r="E574" s="4" t="s">
        <v>4241</v>
      </c>
      <c r="F574" s="4" t="s">
        <v>3523</v>
      </c>
      <c r="G574" s="3">
        <f t="shared" si="17"/>
        <v>149.85210000000001</v>
      </c>
      <c r="H574" s="3">
        <v>149852.1</v>
      </c>
      <c r="I574" s="3">
        <v>0</v>
      </c>
      <c r="J574" s="3">
        <f t="shared" si="18"/>
        <v>149.85210000000001</v>
      </c>
      <c r="K574" s="4" t="s">
        <v>2852</v>
      </c>
      <c r="L574" s="4" t="s">
        <v>4244</v>
      </c>
      <c r="M574" s="17" t="s">
        <v>2543</v>
      </c>
      <c r="N574" s="4" t="s">
        <v>4244</v>
      </c>
      <c r="O574" s="4"/>
      <c r="P574" s="4"/>
      <c r="Q574" s="6"/>
    </row>
    <row r="575" spans="1:17" s="2" customFormat="1" ht="90" customHeight="1" x14ac:dyDescent="0.3">
      <c r="A575" s="16">
        <v>20336</v>
      </c>
      <c r="B575" s="16">
        <v>574</v>
      </c>
      <c r="C575" s="4" t="s">
        <v>4245</v>
      </c>
      <c r="D575" s="4" t="s">
        <v>4246</v>
      </c>
      <c r="E575" s="4" t="s">
        <v>4241</v>
      </c>
      <c r="F575" s="4" t="s">
        <v>3523</v>
      </c>
      <c r="G575" s="3">
        <f t="shared" si="17"/>
        <v>149.85210000000001</v>
      </c>
      <c r="H575" s="3">
        <v>149852.1</v>
      </c>
      <c r="I575" s="3">
        <v>0</v>
      </c>
      <c r="J575" s="3">
        <f t="shared" si="18"/>
        <v>149.85210000000001</v>
      </c>
      <c r="K575" s="4" t="s">
        <v>2852</v>
      </c>
      <c r="L575" s="4" t="s">
        <v>4244</v>
      </c>
      <c r="M575" s="17" t="s">
        <v>2543</v>
      </c>
      <c r="N575" s="4" t="s">
        <v>4244</v>
      </c>
      <c r="O575" s="4"/>
      <c r="P575" s="4"/>
      <c r="Q575" s="6"/>
    </row>
    <row r="576" spans="1:17" s="2" customFormat="1" ht="90" customHeight="1" x14ac:dyDescent="0.3">
      <c r="A576" s="16">
        <v>20337</v>
      </c>
      <c r="B576" s="16">
        <v>575</v>
      </c>
      <c r="C576" s="4" t="s">
        <v>4247</v>
      </c>
      <c r="D576" s="4" t="s">
        <v>4248</v>
      </c>
      <c r="E576" s="4" t="s">
        <v>4241</v>
      </c>
      <c r="F576" s="4" t="s">
        <v>3523</v>
      </c>
      <c r="G576" s="3">
        <f t="shared" si="17"/>
        <v>149.85210000000001</v>
      </c>
      <c r="H576" s="3">
        <v>149852.1</v>
      </c>
      <c r="I576" s="3">
        <v>0</v>
      </c>
      <c r="J576" s="3">
        <f t="shared" si="18"/>
        <v>149.85210000000001</v>
      </c>
      <c r="K576" s="4" t="s">
        <v>2852</v>
      </c>
      <c r="L576" s="4" t="s">
        <v>2847</v>
      </c>
      <c r="M576" s="17" t="s">
        <v>2543</v>
      </c>
      <c r="N576" s="4" t="s">
        <v>2847</v>
      </c>
      <c r="O576" s="4"/>
      <c r="P576" s="4"/>
      <c r="Q576" s="6"/>
    </row>
    <row r="577" spans="1:17" s="2" customFormat="1" ht="90" customHeight="1" x14ac:dyDescent="0.3">
      <c r="A577" s="16">
        <v>20338</v>
      </c>
      <c r="B577" s="16">
        <v>576</v>
      </c>
      <c r="C577" s="4" t="s">
        <v>4249</v>
      </c>
      <c r="D577" s="4" t="s">
        <v>4250</v>
      </c>
      <c r="E577" s="4" t="s">
        <v>4251</v>
      </c>
      <c r="F577" s="4" t="s">
        <v>3523</v>
      </c>
      <c r="G577" s="3">
        <f t="shared" si="17"/>
        <v>120.23511999999999</v>
      </c>
      <c r="H577" s="3">
        <v>120235.12</v>
      </c>
      <c r="I577" s="3">
        <v>0</v>
      </c>
      <c r="J577" s="3">
        <f t="shared" si="18"/>
        <v>120.23511999999999</v>
      </c>
      <c r="K577" s="4" t="s">
        <v>2852</v>
      </c>
      <c r="L577" s="4" t="s">
        <v>2847</v>
      </c>
      <c r="M577" s="17" t="s">
        <v>2543</v>
      </c>
      <c r="N577" s="4" t="s">
        <v>2847</v>
      </c>
      <c r="O577" s="4"/>
      <c r="P577" s="4"/>
      <c r="Q577" s="6"/>
    </row>
    <row r="578" spans="1:17" s="2" customFormat="1" ht="90" customHeight="1" x14ac:dyDescent="0.3">
      <c r="A578" s="16">
        <v>20339</v>
      </c>
      <c r="B578" s="16">
        <v>577</v>
      </c>
      <c r="C578" s="4" t="s">
        <v>4252</v>
      </c>
      <c r="D578" s="4" t="s">
        <v>4253</v>
      </c>
      <c r="E578" s="4" t="s">
        <v>4251</v>
      </c>
      <c r="F578" s="4" t="s">
        <v>3523</v>
      </c>
      <c r="G578" s="3">
        <f t="shared" ref="G578:G641" si="19">(H578+I578)/1000</f>
        <v>120.23511999999999</v>
      </c>
      <c r="H578" s="3">
        <v>120235.12</v>
      </c>
      <c r="I578" s="3">
        <v>0</v>
      </c>
      <c r="J578" s="3">
        <f t="shared" si="18"/>
        <v>120.23511999999999</v>
      </c>
      <c r="K578" s="4" t="s">
        <v>2852</v>
      </c>
      <c r="L578" s="4" t="s">
        <v>2847</v>
      </c>
      <c r="M578" s="17" t="s">
        <v>2543</v>
      </c>
      <c r="N578" s="4" t="s">
        <v>2847</v>
      </c>
      <c r="O578" s="4"/>
      <c r="P578" s="4"/>
      <c r="Q578" s="6"/>
    </row>
    <row r="579" spans="1:17" s="2" customFormat="1" ht="90" customHeight="1" x14ac:dyDescent="0.3">
      <c r="A579" s="16">
        <v>20340</v>
      </c>
      <c r="B579" s="16">
        <v>578</v>
      </c>
      <c r="C579" s="4" t="s">
        <v>4254</v>
      </c>
      <c r="D579" s="4" t="s">
        <v>4255</v>
      </c>
      <c r="E579" s="4" t="s">
        <v>4251</v>
      </c>
      <c r="F579" s="4" t="s">
        <v>3523</v>
      </c>
      <c r="G579" s="3">
        <f t="shared" si="19"/>
        <v>120.23511999999999</v>
      </c>
      <c r="H579" s="3">
        <v>120235.12</v>
      </c>
      <c r="I579" s="3">
        <v>0</v>
      </c>
      <c r="J579" s="3">
        <f t="shared" si="18"/>
        <v>120.23511999999999</v>
      </c>
      <c r="K579" s="4" t="s">
        <v>2852</v>
      </c>
      <c r="L579" s="4" t="s">
        <v>2847</v>
      </c>
      <c r="M579" s="17" t="s">
        <v>2543</v>
      </c>
      <c r="N579" s="4" t="s">
        <v>2847</v>
      </c>
      <c r="O579" s="4"/>
      <c r="P579" s="4"/>
      <c r="Q579" s="6"/>
    </row>
    <row r="580" spans="1:17" s="2" customFormat="1" ht="90" customHeight="1" x14ac:dyDescent="0.3">
      <c r="A580" s="16">
        <v>20341</v>
      </c>
      <c r="B580" s="16">
        <v>579</v>
      </c>
      <c r="C580" s="4" t="s">
        <v>4256</v>
      </c>
      <c r="D580" s="4" t="s">
        <v>4257</v>
      </c>
      <c r="E580" s="4" t="s">
        <v>4251</v>
      </c>
      <c r="F580" s="4" t="s">
        <v>3523</v>
      </c>
      <c r="G580" s="3">
        <f t="shared" si="19"/>
        <v>120.23511999999999</v>
      </c>
      <c r="H580" s="3">
        <v>120235.12</v>
      </c>
      <c r="I580" s="3">
        <v>0</v>
      </c>
      <c r="J580" s="3">
        <f t="shared" si="18"/>
        <v>120.23511999999999</v>
      </c>
      <c r="K580" s="4" t="s">
        <v>2852</v>
      </c>
      <c r="L580" s="4" t="s">
        <v>2847</v>
      </c>
      <c r="M580" s="17" t="s">
        <v>2543</v>
      </c>
      <c r="N580" s="4" t="s">
        <v>2847</v>
      </c>
      <c r="O580" s="4"/>
      <c r="P580" s="4"/>
      <c r="Q580" s="6"/>
    </row>
    <row r="581" spans="1:17" s="2" customFormat="1" ht="90" customHeight="1" x14ac:dyDescent="0.3">
      <c r="A581" s="16">
        <v>20342</v>
      </c>
      <c r="B581" s="16">
        <v>580</v>
      </c>
      <c r="C581" s="4" t="s">
        <v>4258</v>
      </c>
      <c r="D581" s="4" t="s">
        <v>4259</v>
      </c>
      <c r="E581" s="4" t="s">
        <v>4251</v>
      </c>
      <c r="F581" s="4" t="s">
        <v>3523</v>
      </c>
      <c r="G581" s="3">
        <f t="shared" si="19"/>
        <v>120.23511999999999</v>
      </c>
      <c r="H581" s="3">
        <v>120235.12</v>
      </c>
      <c r="I581" s="3">
        <v>0</v>
      </c>
      <c r="J581" s="3">
        <f t="shared" si="18"/>
        <v>120.23511999999999</v>
      </c>
      <c r="K581" s="4" t="s">
        <v>2852</v>
      </c>
      <c r="L581" s="4" t="s">
        <v>2847</v>
      </c>
      <c r="M581" s="17" t="s">
        <v>2543</v>
      </c>
      <c r="N581" s="4" t="s">
        <v>2847</v>
      </c>
      <c r="O581" s="4"/>
      <c r="P581" s="4"/>
      <c r="Q581" s="6"/>
    </row>
    <row r="582" spans="1:17" s="2" customFormat="1" ht="90" customHeight="1" x14ac:dyDescent="0.3">
      <c r="A582" s="16">
        <v>20343</v>
      </c>
      <c r="B582" s="16">
        <v>581</v>
      </c>
      <c r="C582" s="4" t="s">
        <v>4260</v>
      </c>
      <c r="D582" s="4" t="s">
        <v>4261</v>
      </c>
      <c r="E582" s="4" t="s">
        <v>4251</v>
      </c>
      <c r="F582" s="4" t="s">
        <v>3523</v>
      </c>
      <c r="G582" s="3">
        <f t="shared" si="19"/>
        <v>120.23511999999999</v>
      </c>
      <c r="H582" s="3">
        <v>120235.12</v>
      </c>
      <c r="I582" s="3">
        <v>0</v>
      </c>
      <c r="J582" s="3">
        <f t="shared" ref="J582:J645" si="20">H582/1000</f>
        <v>120.23511999999999</v>
      </c>
      <c r="K582" s="4" t="s">
        <v>2852</v>
      </c>
      <c r="L582" s="4" t="s">
        <v>2847</v>
      </c>
      <c r="M582" s="17" t="s">
        <v>2543</v>
      </c>
      <c r="N582" s="4" t="s">
        <v>2847</v>
      </c>
      <c r="O582" s="4"/>
      <c r="P582" s="4"/>
      <c r="Q582" s="6"/>
    </row>
    <row r="583" spans="1:17" s="2" customFormat="1" ht="90" customHeight="1" x14ac:dyDescent="0.3">
      <c r="A583" s="16">
        <v>20344</v>
      </c>
      <c r="B583" s="16">
        <v>582</v>
      </c>
      <c r="C583" s="4" t="s">
        <v>4262</v>
      </c>
      <c r="D583" s="4" t="s">
        <v>4263</v>
      </c>
      <c r="E583" s="4" t="s">
        <v>4264</v>
      </c>
      <c r="F583" s="4" t="s">
        <v>3523</v>
      </c>
      <c r="G583" s="3">
        <f t="shared" si="19"/>
        <v>159.45614</v>
      </c>
      <c r="H583" s="3">
        <v>159456.14000000001</v>
      </c>
      <c r="I583" s="3">
        <v>0</v>
      </c>
      <c r="J583" s="3">
        <f t="shared" si="20"/>
        <v>159.45614</v>
      </c>
      <c r="K583" s="4" t="s">
        <v>2852</v>
      </c>
      <c r="L583" s="4" t="s">
        <v>2847</v>
      </c>
      <c r="M583" s="17" t="s">
        <v>2543</v>
      </c>
      <c r="N583" s="4" t="s">
        <v>2847</v>
      </c>
      <c r="O583" s="4"/>
      <c r="P583" s="4"/>
      <c r="Q583" s="6"/>
    </row>
    <row r="584" spans="1:17" s="2" customFormat="1" ht="90" customHeight="1" x14ac:dyDescent="0.3">
      <c r="A584" s="16">
        <v>20345</v>
      </c>
      <c r="B584" s="16">
        <v>583</v>
      </c>
      <c r="C584" s="4" t="s">
        <v>4265</v>
      </c>
      <c r="D584" s="4" t="s">
        <v>4266</v>
      </c>
      <c r="E584" s="4" t="s">
        <v>4264</v>
      </c>
      <c r="F584" s="4" t="s">
        <v>3523</v>
      </c>
      <c r="G584" s="3">
        <f t="shared" si="19"/>
        <v>159.45623000000001</v>
      </c>
      <c r="H584" s="3">
        <v>159456.23000000001</v>
      </c>
      <c r="I584" s="3">
        <v>0</v>
      </c>
      <c r="J584" s="3">
        <f t="shared" si="20"/>
        <v>159.45623000000001</v>
      </c>
      <c r="K584" s="4" t="s">
        <v>2852</v>
      </c>
      <c r="L584" s="4" t="s">
        <v>2847</v>
      </c>
      <c r="M584" s="17" t="s">
        <v>2543</v>
      </c>
      <c r="N584" s="4" t="s">
        <v>2847</v>
      </c>
      <c r="O584" s="4"/>
      <c r="P584" s="4"/>
      <c r="Q584" s="6"/>
    </row>
    <row r="585" spans="1:17" s="2" customFormat="1" ht="90" customHeight="1" x14ac:dyDescent="0.3">
      <c r="A585" s="16">
        <v>20346</v>
      </c>
      <c r="B585" s="16">
        <v>584</v>
      </c>
      <c r="C585" s="4" t="s">
        <v>4267</v>
      </c>
      <c r="D585" s="4" t="s">
        <v>4268</v>
      </c>
      <c r="E585" s="4" t="s">
        <v>4264</v>
      </c>
      <c r="F585" s="4" t="s">
        <v>3523</v>
      </c>
      <c r="G585" s="3">
        <f t="shared" si="19"/>
        <v>159.45623000000001</v>
      </c>
      <c r="H585" s="3">
        <v>159456.23000000001</v>
      </c>
      <c r="I585" s="3">
        <v>0</v>
      </c>
      <c r="J585" s="3">
        <f t="shared" si="20"/>
        <v>159.45623000000001</v>
      </c>
      <c r="K585" s="4" t="s">
        <v>2852</v>
      </c>
      <c r="L585" s="4" t="s">
        <v>2847</v>
      </c>
      <c r="M585" s="17" t="s">
        <v>2543</v>
      </c>
      <c r="N585" s="4" t="s">
        <v>2847</v>
      </c>
      <c r="O585" s="4"/>
      <c r="P585" s="4"/>
      <c r="Q585" s="6"/>
    </row>
    <row r="586" spans="1:17" s="2" customFormat="1" ht="90" customHeight="1" x14ac:dyDescent="0.3">
      <c r="A586" s="16">
        <v>20347</v>
      </c>
      <c r="B586" s="16">
        <v>585</v>
      </c>
      <c r="C586" s="4" t="s">
        <v>4269</v>
      </c>
      <c r="D586" s="4" t="s">
        <v>4270</v>
      </c>
      <c r="E586" s="4" t="s">
        <v>4264</v>
      </c>
      <c r="F586" s="4" t="s">
        <v>3523</v>
      </c>
      <c r="G586" s="3">
        <f t="shared" si="19"/>
        <v>159.45623000000001</v>
      </c>
      <c r="H586" s="3">
        <v>159456.23000000001</v>
      </c>
      <c r="I586" s="3">
        <v>0</v>
      </c>
      <c r="J586" s="3">
        <f t="shared" si="20"/>
        <v>159.45623000000001</v>
      </c>
      <c r="K586" s="4" t="s">
        <v>2852</v>
      </c>
      <c r="L586" s="4" t="s">
        <v>2847</v>
      </c>
      <c r="M586" s="17" t="s">
        <v>2543</v>
      </c>
      <c r="N586" s="4" t="s">
        <v>2847</v>
      </c>
      <c r="O586" s="4"/>
      <c r="P586" s="4"/>
      <c r="Q586" s="6"/>
    </row>
    <row r="587" spans="1:17" s="2" customFormat="1" ht="90" customHeight="1" x14ac:dyDescent="0.3">
      <c r="A587" s="16">
        <v>20348</v>
      </c>
      <c r="B587" s="16">
        <v>586</v>
      </c>
      <c r="C587" s="4" t="s">
        <v>4271</v>
      </c>
      <c r="D587" s="4" t="s">
        <v>4272</v>
      </c>
      <c r="E587" s="4" t="s">
        <v>4264</v>
      </c>
      <c r="F587" s="4" t="s">
        <v>3523</v>
      </c>
      <c r="G587" s="3">
        <f t="shared" si="19"/>
        <v>159.45623000000001</v>
      </c>
      <c r="H587" s="3">
        <v>159456.23000000001</v>
      </c>
      <c r="I587" s="3">
        <v>0</v>
      </c>
      <c r="J587" s="3">
        <f t="shared" si="20"/>
        <v>159.45623000000001</v>
      </c>
      <c r="K587" s="4" t="s">
        <v>2852</v>
      </c>
      <c r="L587" s="4" t="s">
        <v>2847</v>
      </c>
      <c r="M587" s="17" t="s">
        <v>2543</v>
      </c>
      <c r="N587" s="4" t="s">
        <v>2847</v>
      </c>
      <c r="O587" s="4"/>
      <c r="P587" s="4"/>
      <c r="Q587" s="6"/>
    </row>
    <row r="588" spans="1:17" s="2" customFormat="1" ht="90" customHeight="1" x14ac:dyDescent="0.3">
      <c r="A588" s="16">
        <v>20349</v>
      </c>
      <c r="B588" s="16">
        <v>587</v>
      </c>
      <c r="C588" s="4" t="s">
        <v>4273</v>
      </c>
      <c r="D588" s="4" t="s">
        <v>4274</v>
      </c>
      <c r="E588" s="4" t="s">
        <v>4264</v>
      </c>
      <c r="F588" s="4" t="s">
        <v>3523</v>
      </c>
      <c r="G588" s="3">
        <f t="shared" si="19"/>
        <v>159.45623000000001</v>
      </c>
      <c r="H588" s="3">
        <v>159456.23000000001</v>
      </c>
      <c r="I588" s="3">
        <v>0</v>
      </c>
      <c r="J588" s="3">
        <f t="shared" si="20"/>
        <v>159.45623000000001</v>
      </c>
      <c r="K588" s="4" t="s">
        <v>2852</v>
      </c>
      <c r="L588" s="4" t="s">
        <v>2847</v>
      </c>
      <c r="M588" s="17" t="s">
        <v>2543</v>
      </c>
      <c r="N588" s="4" t="s">
        <v>2847</v>
      </c>
      <c r="O588" s="4"/>
      <c r="P588" s="4"/>
      <c r="Q588" s="6"/>
    </row>
    <row r="589" spans="1:17" s="2" customFormat="1" ht="90" customHeight="1" x14ac:dyDescent="0.3">
      <c r="A589" s="16">
        <v>20350</v>
      </c>
      <c r="B589" s="16">
        <v>588</v>
      </c>
      <c r="C589" s="4" t="s">
        <v>4275</v>
      </c>
      <c r="D589" s="4" t="s">
        <v>4276</v>
      </c>
      <c r="E589" s="4" t="s">
        <v>4264</v>
      </c>
      <c r="F589" s="4" t="s">
        <v>3523</v>
      </c>
      <c r="G589" s="3">
        <f t="shared" si="19"/>
        <v>159.45614</v>
      </c>
      <c r="H589" s="3">
        <v>159456.14000000001</v>
      </c>
      <c r="I589" s="3">
        <v>0</v>
      </c>
      <c r="J589" s="3">
        <f t="shared" si="20"/>
        <v>159.45614</v>
      </c>
      <c r="K589" s="4" t="s">
        <v>2852</v>
      </c>
      <c r="L589" s="4" t="s">
        <v>2847</v>
      </c>
      <c r="M589" s="17" t="s">
        <v>2543</v>
      </c>
      <c r="N589" s="4" t="s">
        <v>2847</v>
      </c>
      <c r="O589" s="4"/>
      <c r="P589" s="4"/>
      <c r="Q589" s="6"/>
    </row>
    <row r="590" spans="1:17" s="2" customFormat="1" ht="90" customHeight="1" x14ac:dyDescent="0.3">
      <c r="A590" s="16">
        <v>20351</v>
      </c>
      <c r="B590" s="16">
        <v>589</v>
      </c>
      <c r="C590" s="4" t="s">
        <v>4277</v>
      </c>
      <c r="D590" s="4" t="s">
        <v>4278</v>
      </c>
      <c r="E590" s="4" t="s">
        <v>4264</v>
      </c>
      <c r="F590" s="4" t="s">
        <v>3523</v>
      </c>
      <c r="G590" s="3">
        <f t="shared" si="19"/>
        <v>159.45614</v>
      </c>
      <c r="H590" s="3">
        <v>159456.14000000001</v>
      </c>
      <c r="I590" s="3">
        <v>0</v>
      </c>
      <c r="J590" s="3">
        <f t="shared" si="20"/>
        <v>159.45614</v>
      </c>
      <c r="K590" s="4" t="s">
        <v>2852</v>
      </c>
      <c r="L590" s="4" t="s">
        <v>2847</v>
      </c>
      <c r="M590" s="17" t="s">
        <v>2543</v>
      </c>
      <c r="N590" s="4" t="s">
        <v>2847</v>
      </c>
      <c r="O590" s="4"/>
      <c r="P590" s="4"/>
      <c r="Q590" s="6"/>
    </row>
    <row r="591" spans="1:17" s="2" customFormat="1" ht="90" customHeight="1" x14ac:dyDescent="0.3">
      <c r="A591" s="16">
        <v>20352</v>
      </c>
      <c r="B591" s="16">
        <v>590</v>
      </c>
      <c r="C591" s="4" t="s">
        <v>4279</v>
      </c>
      <c r="D591" s="4" t="s">
        <v>4280</v>
      </c>
      <c r="E591" s="4" t="s">
        <v>4264</v>
      </c>
      <c r="F591" s="4" t="s">
        <v>3523</v>
      </c>
      <c r="G591" s="3">
        <f t="shared" si="19"/>
        <v>159.45614</v>
      </c>
      <c r="H591" s="3">
        <v>159456.14000000001</v>
      </c>
      <c r="I591" s="3">
        <v>0</v>
      </c>
      <c r="J591" s="3">
        <f t="shared" si="20"/>
        <v>159.45614</v>
      </c>
      <c r="K591" s="4" t="s">
        <v>2852</v>
      </c>
      <c r="L591" s="4" t="s">
        <v>2847</v>
      </c>
      <c r="M591" s="17" t="s">
        <v>2543</v>
      </c>
      <c r="N591" s="4" t="s">
        <v>2847</v>
      </c>
      <c r="O591" s="4"/>
      <c r="P591" s="4"/>
      <c r="Q591" s="6"/>
    </row>
    <row r="592" spans="1:17" s="2" customFormat="1" ht="90" customHeight="1" x14ac:dyDescent="0.3">
      <c r="A592" s="16">
        <v>20353</v>
      </c>
      <c r="B592" s="16">
        <v>591</v>
      </c>
      <c r="C592" s="4" t="s">
        <v>4281</v>
      </c>
      <c r="D592" s="4" t="s">
        <v>4282</v>
      </c>
      <c r="E592" s="4" t="s">
        <v>4264</v>
      </c>
      <c r="F592" s="4" t="s">
        <v>3523</v>
      </c>
      <c r="G592" s="3">
        <f t="shared" si="19"/>
        <v>159.45614</v>
      </c>
      <c r="H592" s="3">
        <v>159456.14000000001</v>
      </c>
      <c r="I592" s="3">
        <v>0</v>
      </c>
      <c r="J592" s="3">
        <f t="shared" si="20"/>
        <v>159.45614</v>
      </c>
      <c r="K592" s="4" t="s">
        <v>2852</v>
      </c>
      <c r="L592" s="4" t="s">
        <v>4244</v>
      </c>
      <c r="M592" s="17" t="s">
        <v>2543</v>
      </c>
      <c r="N592" s="4" t="s">
        <v>4244</v>
      </c>
      <c r="O592" s="4"/>
      <c r="P592" s="4"/>
      <c r="Q592" s="6"/>
    </row>
    <row r="593" spans="1:17" s="2" customFormat="1" ht="90" customHeight="1" x14ac:dyDescent="0.3">
      <c r="A593" s="16">
        <v>20354</v>
      </c>
      <c r="B593" s="16">
        <v>592</v>
      </c>
      <c r="C593" s="4" t="s">
        <v>4283</v>
      </c>
      <c r="D593" s="4" t="s">
        <v>4284</v>
      </c>
      <c r="E593" s="4" t="s">
        <v>4264</v>
      </c>
      <c r="F593" s="4" t="s">
        <v>3523</v>
      </c>
      <c r="G593" s="3">
        <f t="shared" si="19"/>
        <v>159.45614</v>
      </c>
      <c r="H593" s="3">
        <v>159456.14000000001</v>
      </c>
      <c r="I593" s="3">
        <v>0</v>
      </c>
      <c r="J593" s="3">
        <f t="shared" si="20"/>
        <v>159.45614</v>
      </c>
      <c r="K593" s="4" t="s">
        <v>2852</v>
      </c>
      <c r="L593" s="4" t="s">
        <v>4244</v>
      </c>
      <c r="M593" s="17" t="s">
        <v>2543</v>
      </c>
      <c r="N593" s="4" t="s">
        <v>4244</v>
      </c>
      <c r="O593" s="4"/>
      <c r="P593" s="4"/>
      <c r="Q593" s="6"/>
    </row>
    <row r="594" spans="1:17" s="2" customFormat="1" ht="90" customHeight="1" x14ac:dyDescent="0.3">
      <c r="A594" s="16">
        <v>20355</v>
      </c>
      <c r="B594" s="16">
        <v>593</v>
      </c>
      <c r="C594" s="4" t="s">
        <v>4285</v>
      </c>
      <c r="D594" s="4" t="s">
        <v>4286</v>
      </c>
      <c r="E594" s="4" t="s">
        <v>4264</v>
      </c>
      <c r="F594" s="4" t="s">
        <v>3523</v>
      </c>
      <c r="G594" s="3">
        <f t="shared" si="19"/>
        <v>159.45614</v>
      </c>
      <c r="H594" s="3">
        <v>159456.14000000001</v>
      </c>
      <c r="I594" s="3">
        <v>0</v>
      </c>
      <c r="J594" s="3">
        <f t="shared" si="20"/>
        <v>159.45614</v>
      </c>
      <c r="K594" s="4" t="s">
        <v>2852</v>
      </c>
      <c r="L594" s="4" t="s">
        <v>2847</v>
      </c>
      <c r="M594" s="17" t="s">
        <v>2543</v>
      </c>
      <c r="N594" s="4" t="s">
        <v>2847</v>
      </c>
      <c r="O594" s="4"/>
      <c r="P594" s="4"/>
      <c r="Q594" s="6"/>
    </row>
    <row r="595" spans="1:17" s="2" customFormat="1" ht="90" customHeight="1" x14ac:dyDescent="0.3">
      <c r="A595" s="16">
        <v>20356</v>
      </c>
      <c r="B595" s="16">
        <v>594</v>
      </c>
      <c r="C595" s="4" t="s">
        <v>4287</v>
      </c>
      <c r="D595" s="4" t="s">
        <v>4288</v>
      </c>
      <c r="E595" s="4" t="s">
        <v>4264</v>
      </c>
      <c r="F595" s="4" t="s">
        <v>3523</v>
      </c>
      <c r="G595" s="3">
        <f t="shared" si="19"/>
        <v>159.45614</v>
      </c>
      <c r="H595" s="3">
        <v>159456.14000000001</v>
      </c>
      <c r="I595" s="3">
        <v>0</v>
      </c>
      <c r="J595" s="3">
        <f t="shared" si="20"/>
        <v>159.45614</v>
      </c>
      <c r="K595" s="4" t="s">
        <v>2852</v>
      </c>
      <c r="L595" s="4" t="s">
        <v>2847</v>
      </c>
      <c r="M595" s="17" t="s">
        <v>2543</v>
      </c>
      <c r="N595" s="4" t="s">
        <v>2847</v>
      </c>
      <c r="O595" s="4"/>
      <c r="P595" s="4"/>
      <c r="Q595" s="6"/>
    </row>
    <row r="596" spans="1:17" s="2" customFormat="1" ht="90" customHeight="1" x14ac:dyDescent="0.3">
      <c r="A596" s="16">
        <v>20357</v>
      </c>
      <c r="B596" s="16">
        <v>595</v>
      </c>
      <c r="C596" s="4" t="s">
        <v>4289</v>
      </c>
      <c r="D596" s="4" t="s">
        <v>4290</v>
      </c>
      <c r="E596" s="4" t="s">
        <v>4264</v>
      </c>
      <c r="F596" s="4" t="s">
        <v>3523</v>
      </c>
      <c r="G596" s="3">
        <f t="shared" si="19"/>
        <v>159.45614</v>
      </c>
      <c r="H596" s="3">
        <v>159456.14000000001</v>
      </c>
      <c r="I596" s="3">
        <v>0</v>
      </c>
      <c r="J596" s="3">
        <f t="shared" si="20"/>
        <v>159.45614</v>
      </c>
      <c r="K596" s="4" t="s">
        <v>2852</v>
      </c>
      <c r="L596" s="4" t="s">
        <v>2847</v>
      </c>
      <c r="M596" s="17" t="s">
        <v>2543</v>
      </c>
      <c r="N596" s="4" t="s">
        <v>2847</v>
      </c>
      <c r="O596" s="4"/>
      <c r="P596" s="4"/>
      <c r="Q596" s="6"/>
    </row>
    <row r="597" spans="1:17" s="2" customFormat="1" ht="90" customHeight="1" x14ac:dyDescent="0.3">
      <c r="A597" s="16">
        <v>20358</v>
      </c>
      <c r="B597" s="16">
        <v>596</v>
      </c>
      <c r="C597" s="4" t="s">
        <v>4291</v>
      </c>
      <c r="D597" s="4" t="s">
        <v>4292</v>
      </c>
      <c r="E597" s="4" t="s">
        <v>4264</v>
      </c>
      <c r="F597" s="4" t="s">
        <v>3523</v>
      </c>
      <c r="G597" s="3">
        <f t="shared" si="19"/>
        <v>159.45614</v>
      </c>
      <c r="H597" s="3">
        <v>159456.14000000001</v>
      </c>
      <c r="I597" s="3">
        <v>0</v>
      </c>
      <c r="J597" s="3">
        <f t="shared" si="20"/>
        <v>159.45614</v>
      </c>
      <c r="K597" s="4" t="s">
        <v>2852</v>
      </c>
      <c r="L597" s="4" t="s">
        <v>2847</v>
      </c>
      <c r="M597" s="17" t="s">
        <v>2543</v>
      </c>
      <c r="N597" s="4" t="s">
        <v>2847</v>
      </c>
      <c r="O597" s="4"/>
      <c r="P597" s="4"/>
      <c r="Q597" s="6"/>
    </row>
    <row r="598" spans="1:17" s="2" customFormat="1" ht="90" customHeight="1" x14ac:dyDescent="0.3">
      <c r="A598" s="16">
        <v>20359</v>
      </c>
      <c r="B598" s="16">
        <v>597</v>
      </c>
      <c r="C598" s="4" t="s">
        <v>4293</v>
      </c>
      <c r="D598" s="4" t="s">
        <v>4294</v>
      </c>
      <c r="E598" s="4" t="s">
        <v>4264</v>
      </c>
      <c r="F598" s="4" t="s">
        <v>3523</v>
      </c>
      <c r="G598" s="3">
        <f t="shared" si="19"/>
        <v>159.45614</v>
      </c>
      <c r="H598" s="3">
        <v>159456.14000000001</v>
      </c>
      <c r="I598" s="3">
        <v>0</v>
      </c>
      <c r="J598" s="3">
        <f t="shared" si="20"/>
        <v>159.45614</v>
      </c>
      <c r="K598" s="4" t="s">
        <v>2852</v>
      </c>
      <c r="L598" s="4" t="s">
        <v>2847</v>
      </c>
      <c r="M598" s="17" t="s">
        <v>2543</v>
      </c>
      <c r="N598" s="4" t="s">
        <v>2847</v>
      </c>
      <c r="O598" s="4"/>
      <c r="P598" s="4"/>
      <c r="Q598" s="6"/>
    </row>
    <row r="599" spans="1:17" s="2" customFormat="1" ht="90" customHeight="1" x14ac:dyDescent="0.3">
      <c r="A599" s="16">
        <v>20360</v>
      </c>
      <c r="B599" s="16">
        <v>598</v>
      </c>
      <c r="C599" s="4" t="s">
        <v>4295</v>
      </c>
      <c r="D599" s="4" t="s">
        <v>4296</v>
      </c>
      <c r="E599" s="4" t="s">
        <v>4264</v>
      </c>
      <c r="F599" s="4" t="s">
        <v>3523</v>
      </c>
      <c r="G599" s="3">
        <f t="shared" si="19"/>
        <v>159.45614</v>
      </c>
      <c r="H599" s="3">
        <v>159456.14000000001</v>
      </c>
      <c r="I599" s="3">
        <v>0</v>
      </c>
      <c r="J599" s="3">
        <f t="shared" si="20"/>
        <v>159.45614</v>
      </c>
      <c r="K599" s="4" t="s">
        <v>2852</v>
      </c>
      <c r="L599" s="4" t="s">
        <v>2847</v>
      </c>
      <c r="M599" s="17" t="s">
        <v>2543</v>
      </c>
      <c r="N599" s="4" t="s">
        <v>2847</v>
      </c>
      <c r="O599" s="4"/>
      <c r="P599" s="4"/>
      <c r="Q599" s="6"/>
    </row>
    <row r="600" spans="1:17" s="2" customFormat="1" ht="90" customHeight="1" x14ac:dyDescent="0.3">
      <c r="A600" s="16">
        <v>20361</v>
      </c>
      <c r="B600" s="16">
        <v>599</v>
      </c>
      <c r="C600" s="4" t="s">
        <v>4297</v>
      </c>
      <c r="D600" s="4" t="s">
        <v>4298</v>
      </c>
      <c r="E600" s="4" t="s">
        <v>4264</v>
      </c>
      <c r="F600" s="4" t="s">
        <v>3523</v>
      </c>
      <c r="G600" s="3">
        <f t="shared" si="19"/>
        <v>159.45614</v>
      </c>
      <c r="H600" s="3">
        <v>159456.14000000001</v>
      </c>
      <c r="I600" s="3">
        <v>0</v>
      </c>
      <c r="J600" s="3">
        <f t="shared" si="20"/>
        <v>159.45614</v>
      </c>
      <c r="K600" s="4" t="s">
        <v>2852</v>
      </c>
      <c r="L600" s="4" t="s">
        <v>2847</v>
      </c>
      <c r="M600" s="17" t="s">
        <v>2543</v>
      </c>
      <c r="N600" s="4" t="s">
        <v>2847</v>
      </c>
      <c r="O600" s="4"/>
      <c r="P600" s="4"/>
      <c r="Q600" s="6"/>
    </row>
    <row r="601" spans="1:17" s="2" customFormat="1" ht="90" customHeight="1" x14ac:dyDescent="0.3">
      <c r="A601" s="16">
        <v>20362</v>
      </c>
      <c r="B601" s="16">
        <v>600</v>
      </c>
      <c r="C601" s="4" t="s">
        <v>4299</v>
      </c>
      <c r="D601" s="4" t="s">
        <v>4300</v>
      </c>
      <c r="E601" s="4" t="s">
        <v>4301</v>
      </c>
      <c r="F601" s="4" t="s">
        <v>3996</v>
      </c>
      <c r="G601" s="3">
        <f t="shared" si="19"/>
        <v>43.5</v>
      </c>
      <c r="H601" s="3">
        <v>34075</v>
      </c>
      <c r="I601" s="3">
        <v>9425</v>
      </c>
      <c r="J601" s="3">
        <f t="shared" si="20"/>
        <v>34.075000000000003</v>
      </c>
      <c r="K601" s="4" t="s">
        <v>2852</v>
      </c>
      <c r="L601" s="4" t="s">
        <v>4302</v>
      </c>
      <c r="M601" s="17" t="s">
        <v>2543</v>
      </c>
      <c r="N601" s="4" t="s">
        <v>4302</v>
      </c>
      <c r="O601" s="4"/>
      <c r="P601" s="4"/>
      <c r="Q601" s="6"/>
    </row>
    <row r="602" spans="1:17" s="2" customFormat="1" ht="90" customHeight="1" x14ac:dyDescent="0.3">
      <c r="A602" s="16">
        <v>20363</v>
      </c>
      <c r="B602" s="16">
        <v>601</v>
      </c>
      <c r="C602" s="4" t="s">
        <v>4303</v>
      </c>
      <c r="D602" s="4" t="s">
        <v>4304</v>
      </c>
      <c r="E602" s="4" t="s">
        <v>4305</v>
      </c>
      <c r="F602" s="4" t="s">
        <v>3996</v>
      </c>
      <c r="G602" s="3">
        <f t="shared" si="19"/>
        <v>292.60199999999998</v>
      </c>
      <c r="H602" s="3">
        <v>117040.8</v>
      </c>
      <c r="I602" s="3">
        <v>175561.2</v>
      </c>
      <c r="J602" s="3">
        <f t="shared" si="20"/>
        <v>117.0408</v>
      </c>
      <c r="K602" s="4" t="s">
        <v>2852</v>
      </c>
      <c r="L602" s="4" t="s">
        <v>3576</v>
      </c>
      <c r="M602" s="17" t="s">
        <v>2543</v>
      </c>
      <c r="N602" s="4" t="s">
        <v>3576</v>
      </c>
      <c r="O602" s="4"/>
      <c r="P602" s="4"/>
      <c r="Q602" s="6"/>
    </row>
    <row r="603" spans="1:17" s="2" customFormat="1" ht="90" customHeight="1" x14ac:dyDescent="0.3">
      <c r="A603" s="16">
        <v>20364</v>
      </c>
      <c r="B603" s="16">
        <v>602</v>
      </c>
      <c r="C603" s="4" t="s">
        <v>4306</v>
      </c>
      <c r="D603" s="4" t="s">
        <v>4307</v>
      </c>
      <c r="E603" s="4" t="s">
        <v>4308</v>
      </c>
      <c r="F603" s="4" t="s">
        <v>3424</v>
      </c>
      <c r="G603" s="3">
        <f t="shared" si="19"/>
        <v>116.51360000000001</v>
      </c>
      <c r="H603" s="3">
        <v>67966.25</v>
      </c>
      <c r="I603" s="3">
        <v>48547.35</v>
      </c>
      <c r="J603" s="3">
        <f t="shared" si="20"/>
        <v>67.966250000000002</v>
      </c>
      <c r="K603" s="4" t="s">
        <v>2852</v>
      </c>
      <c r="L603" s="4" t="s">
        <v>3828</v>
      </c>
      <c r="M603" s="17" t="s">
        <v>2543</v>
      </c>
      <c r="N603" s="4" t="s">
        <v>3828</v>
      </c>
      <c r="O603" s="4"/>
      <c r="P603" s="4"/>
      <c r="Q603" s="6"/>
    </row>
    <row r="604" spans="1:17" s="2" customFormat="1" ht="90" customHeight="1" x14ac:dyDescent="0.3">
      <c r="A604" s="16">
        <v>20365</v>
      </c>
      <c r="B604" s="16">
        <v>603</v>
      </c>
      <c r="C604" s="4" t="s">
        <v>4309</v>
      </c>
      <c r="D604" s="4" t="s">
        <v>4310</v>
      </c>
      <c r="E604" s="4" t="s">
        <v>4311</v>
      </c>
      <c r="F604" s="4" t="s">
        <v>2927</v>
      </c>
      <c r="G604" s="3">
        <f t="shared" si="19"/>
        <v>65.55</v>
      </c>
      <c r="H604" s="3">
        <v>0</v>
      </c>
      <c r="I604" s="3">
        <v>65550</v>
      </c>
      <c r="J604" s="3">
        <f t="shared" si="20"/>
        <v>0</v>
      </c>
      <c r="K604" s="4" t="s">
        <v>2852</v>
      </c>
      <c r="L604" s="4" t="s">
        <v>2660</v>
      </c>
      <c r="M604" s="17" t="s">
        <v>2543</v>
      </c>
      <c r="N604" s="4" t="s">
        <v>2660</v>
      </c>
      <c r="O604" s="4"/>
      <c r="P604" s="4"/>
      <c r="Q604" s="6"/>
    </row>
    <row r="605" spans="1:17" s="2" customFormat="1" ht="90" customHeight="1" x14ac:dyDescent="0.3">
      <c r="A605" s="16">
        <v>20366</v>
      </c>
      <c r="B605" s="16">
        <v>604</v>
      </c>
      <c r="C605" s="4" t="s">
        <v>4312</v>
      </c>
      <c r="D605" s="4" t="s">
        <v>3454</v>
      </c>
      <c r="E605" s="4" t="s">
        <v>4313</v>
      </c>
      <c r="F605" s="4" t="s">
        <v>2927</v>
      </c>
      <c r="G605" s="3">
        <f t="shared" si="19"/>
        <v>0</v>
      </c>
      <c r="H605" s="3"/>
      <c r="I605" s="3"/>
      <c r="J605" s="3">
        <f t="shared" si="20"/>
        <v>0</v>
      </c>
      <c r="K605" s="4" t="s">
        <v>2852</v>
      </c>
      <c r="L605" s="4" t="s">
        <v>4314</v>
      </c>
      <c r="M605" s="17" t="s">
        <v>2543</v>
      </c>
      <c r="N605" s="4" t="s">
        <v>4314</v>
      </c>
      <c r="O605" s="4"/>
      <c r="P605" s="4"/>
      <c r="Q605" s="6"/>
    </row>
    <row r="606" spans="1:17" s="2" customFormat="1" ht="90" customHeight="1" x14ac:dyDescent="0.3">
      <c r="A606" s="16">
        <v>20367</v>
      </c>
      <c r="B606" s="16">
        <v>605</v>
      </c>
      <c r="C606" s="4" t="s">
        <v>4315</v>
      </c>
      <c r="D606" s="4" t="s">
        <v>4316</v>
      </c>
      <c r="E606" s="4" t="s">
        <v>4317</v>
      </c>
      <c r="F606" s="4" t="s">
        <v>2927</v>
      </c>
      <c r="G606" s="3">
        <f t="shared" si="19"/>
        <v>600</v>
      </c>
      <c r="H606" s="3">
        <v>229743.96</v>
      </c>
      <c r="I606" s="3">
        <v>370256.04</v>
      </c>
      <c r="J606" s="3">
        <f t="shared" si="20"/>
        <v>229.74395999999999</v>
      </c>
      <c r="K606" s="4" t="s">
        <v>2852</v>
      </c>
      <c r="L606" s="4" t="s">
        <v>3325</v>
      </c>
      <c r="M606" s="17" t="s">
        <v>2543</v>
      </c>
      <c r="N606" s="4" t="s">
        <v>3325</v>
      </c>
      <c r="O606" s="4"/>
      <c r="P606" s="4"/>
      <c r="Q606" s="6"/>
    </row>
    <row r="607" spans="1:17" s="2" customFormat="1" ht="90" customHeight="1" x14ac:dyDescent="0.3">
      <c r="A607" s="16">
        <v>20368</v>
      </c>
      <c r="B607" s="16">
        <v>606</v>
      </c>
      <c r="C607" s="4" t="s">
        <v>4318</v>
      </c>
      <c r="D607" s="4" t="s">
        <v>4319</v>
      </c>
      <c r="E607" s="4" t="s">
        <v>4320</v>
      </c>
      <c r="F607" s="4" t="s">
        <v>2927</v>
      </c>
      <c r="G607" s="3">
        <f t="shared" si="19"/>
        <v>50</v>
      </c>
      <c r="H607" s="3">
        <v>33379.040000000001</v>
      </c>
      <c r="I607" s="3">
        <v>16620.96</v>
      </c>
      <c r="J607" s="3">
        <f t="shared" si="20"/>
        <v>33.379040000000003</v>
      </c>
      <c r="K607" s="4" t="s">
        <v>2852</v>
      </c>
      <c r="L607" s="4" t="s">
        <v>4216</v>
      </c>
      <c r="M607" s="17" t="s">
        <v>2543</v>
      </c>
      <c r="N607" s="4" t="s">
        <v>4216</v>
      </c>
      <c r="O607" s="4"/>
      <c r="P607" s="4"/>
      <c r="Q607" s="6"/>
    </row>
    <row r="608" spans="1:17" s="2" customFormat="1" ht="90" customHeight="1" x14ac:dyDescent="0.3">
      <c r="A608" s="16">
        <v>20369</v>
      </c>
      <c r="B608" s="16">
        <v>607</v>
      </c>
      <c r="C608" s="4" t="s">
        <v>4321</v>
      </c>
      <c r="D608" s="4" t="s">
        <v>4322</v>
      </c>
      <c r="E608" s="4" t="s">
        <v>4323</v>
      </c>
      <c r="F608" s="4" t="s">
        <v>3424</v>
      </c>
      <c r="G608" s="3">
        <f t="shared" si="19"/>
        <v>117.8</v>
      </c>
      <c r="H608" s="3">
        <v>39266.720000000001</v>
      </c>
      <c r="I608" s="3">
        <v>78533.279999999999</v>
      </c>
      <c r="J608" s="3">
        <f t="shared" si="20"/>
        <v>39.266719999999999</v>
      </c>
      <c r="K608" s="4" t="s">
        <v>2852</v>
      </c>
      <c r="L608" s="4" t="s">
        <v>2939</v>
      </c>
      <c r="M608" s="17" t="s">
        <v>2543</v>
      </c>
      <c r="N608" s="4" t="s">
        <v>2939</v>
      </c>
      <c r="O608" s="4"/>
      <c r="P608" s="4"/>
      <c r="Q608" s="6"/>
    </row>
    <row r="609" spans="1:17" s="2" customFormat="1" ht="90" customHeight="1" x14ac:dyDescent="0.3">
      <c r="A609" s="16">
        <v>20370</v>
      </c>
      <c r="B609" s="16">
        <v>608</v>
      </c>
      <c r="C609" s="4" t="s">
        <v>4324</v>
      </c>
      <c r="D609" s="4" t="s">
        <v>4325</v>
      </c>
      <c r="E609" s="4" t="s">
        <v>4326</v>
      </c>
      <c r="F609" s="4" t="s">
        <v>3424</v>
      </c>
      <c r="G609" s="3">
        <f t="shared" si="19"/>
        <v>62.7</v>
      </c>
      <c r="H609" s="3">
        <v>12191.57</v>
      </c>
      <c r="I609" s="3">
        <v>50508.43</v>
      </c>
      <c r="J609" s="3">
        <f t="shared" si="20"/>
        <v>12.19157</v>
      </c>
      <c r="K609" s="4" t="s">
        <v>2852</v>
      </c>
      <c r="L609" s="4" t="s">
        <v>2769</v>
      </c>
      <c r="M609" s="17" t="s">
        <v>2543</v>
      </c>
      <c r="N609" s="4" t="s">
        <v>2769</v>
      </c>
      <c r="O609" s="4"/>
      <c r="P609" s="4"/>
      <c r="Q609" s="6"/>
    </row>
    <row r="610" spans="1:17" s="2" customFormat="1" ht="90" customHeight="1" x14ac:dyDescent="0.3">
      <c r="A610" s="16">
        <v>20371</v>
      </c>
      <c r="B610" s="16">
        <v>609</v>
      </c>
      <c r="C610" s="4" t="s">
        <v>4327</v>
      </c>
      <c r="D610" s="4" t="s">
        <v>4328</v>
      </c>
      <c r="E610" s="4" t="s">
        <v>4329</v>
      </c>
      <c r="F610" s="4" t="s">
        <v>2927</v>
      </c>
      <c r="G610" s="3">
        <f t="shared" si="19"/>
        <v>52</v>
      </c>
      <c r="H610" s="3">
        <v>0</v>
      </c>
      <c r="I610" s="3">
        <v>52000</v>
      </c>
      <c r="J610" s="3">
        <f t="shared" si="20"/>
        <v>0</v>
      </c>
      <c r="K610" s="4" t="s">
        <v>2852</v>
      </c>
      <c r="L610" s="4" t="s">
        <v>4330</v>
      </c>
      <c r="M610" s="17" t="s">
        <v>2543</v>
      </c>
      <c r="N610" s="4" t="s">
        <v>4330</v>
      </c>
      <c r="O610" s="4"/>
      <c r="P610" s="4"/>
      <c r="Q610" s="6"/>
    </row>
    <row r="611" spans="1:17" s="2" customFormat="1" ht="90" customHeight="1" x14ac:dyDescent="0.3">
      <c r="A611" s="16">
        <v>20372</v>
      </c>
      <c r="B611" s="16">
        <v>610</v>
      </c>
      <c r="C611" s="4" t="s">
        <v>4331</v>
      </c>
      <c r="D611" s="4" t="s">
        <v>4332</v>
      </c>
      <c r="E611" s="4" t="s">
        <v>4333</v>
      </c>
      <c r="F611" s="4" t="s">
        <v>2851</v>
      </c>
      <c r="G611" s="3">
        <f t="shared" si="19"/>
        <v>78.55</v>
      </c>
      <c r="H611" s="3">
        <v>0</v>
      </c>
      <c r="I611" s="3">
        <v>78550</v>
      </c>
      <c r="J611" s="3">
        <f t="shared" si="20"/>
        <v>0</v>
      </c>
      <c r="K611" s="4" t="s">
        <v>2852</v>
      </c>
      <c r="L611" s="4" t="s">
        <v>4334</v>
      </c>
      <c r="M611" s="17" t="s">
        <v>2543</v>
      </c>
      <c r="N611" s="4" t="s">
        <v>4334</v>
      </c>
      <c r="O611" s="4"/>
      <c r="P611" s="4"/>
      <c r="Q611" s="6"/>
    </row>
    <row r="612" spans="1:17" s="2" customFormat="1" ht="90" customHeight="1" x14ac:dyDescent="0.3">
      <c r="A612" s="16">
        <v>20373</v>
      </c>
      <c r="B612" s="16">
        <v>611</v>
      </c>
      <c r="C612" s="4" t="s">
        <v>4335</v>
      </c>
      <c r="D612" s="4" t="s">
        <v>4336</v>
      </c>
      <c r="E612" s="4" t="s">
        <v>4337</v>
      </c>
      <c r="F612" s="4" t="s">
        <v>2851</v>
      </c>
      <c r="G612" s="3">
        <f t="shared" si="19"/>
        <v>44.9</v>
      </c>
      <c r="H612" s="3">
        <v>0</v>
      </c>
      <c r="I612" s="3">
        <v>44900</v>
      </c>
      <c r="J612" s="3">
        <f t="shared" si="20"/>
        <v>0</v>
      </c>
      <c r="K612" s="4" t="s">
        <v>2852</v>
      </c>
      <c r="L612" s="4" t="s">
        <v>4338</v>
      </c>
      <c r="M612" s="17" t="s">
        <v>2543</v>
      </c>
      <c r="N612" s="4" t="s">
        <v>4338</v>
      </c>
      <c r="O612" s="4"/>
      <c r="P612" s="4"/>
      <c r="Q612" s="6"/>
    </row>
    <row r="613" spans="1:17" s="2" customFormat="1" ht="90" customHeight="1" x14ac:dyDescent="0.3">
      <c r="A613" s="16">
        <v>20374</v>
      </c>
      <c r="B613" s="16">
        <v>612</v>
      </c>
      <c r="C613" s="4" t="s">
        <v>4339</v>
      </c>
      <c r="D613" s="4" t="s">
        <v>3506</v>
      </c>
      <c r="E613" s="4" t="s">
        <v>4340</v>
      </c>
      <c r="F613" s="4" t="s">
        <v>2851</v>
      </c>
      <c r="G613" s="3">
        <f t="shared" si="19"/>
        <v>49.5</v>
      </c>
      <c r="H613" s="3">
        <v>0</v>
      </c>
      <c r="I613" s="3">
        <v>49500</v>
      </c>
      <c r="J613" s="3">
        <f t="shared" si="20"/>
        <v>0</v>
      </c>
      <c r="K613" s="4" t="s">
        <v>2852</v>
      </c>
      <c r="L613" s="4" t="s">
        <v>3182</v>
      </c>
      <c r="M613" s="17" t="s">
        <v>2543</v>
      </c>
      <c r="N613" s="4" t="s">
        <v>3182</v>
      </c>
      <c r="O613" s="4"/>
      <c r="P613" s="4"/>
      <c r="Q613" s="6"/>
    </row>
    <row r="614" spans="1:17" s="2" customFormat="1" ht="90" customHeight="1" x14ac:dyDescent="0.3">
      <c r="A614" s="16">
        <v>20375</v>
      </c>
      <c r="B614" s="16">
        <v>613</v>
      </c>
      <c r="C614" s="4" t="s">
        <v>4341</v>
      </c>
      <c r="D614" s="4"/>
      <c r="E614" s="4" t="s">
        <v>4342</v>
      </c>
      <c r="F614" s="4" t="s">
        <v>2851</v>
      </c>
      <c r="G614" s="3">
        <f t="shared" si="19"/>
        <v>48.47</v>
      </c>
      <c r="H614" s="3">
        <v>48470</v>
      </c>
      <c r="I614" s="3">
        <v>0</v>
      </c>
      <c r="J614" s="3">
        <f t="shared" si="20"/>
        <v>48.47</v>
      </c>
      <c r="K614" s="4" t="s">
        <v>2852</v>
      </c>
      <c r="L614" s="4" t="s">
        <v>4343</v>
      </c>
      <c r="M614" s="17" t="s">
        <v>2543</v>
      </c>
      <c r="N614" s="4" t="s">
        <v>4343</v>
      </c>
      <c r="O614" s="4"/>
      <c r="P614" s="4"/>
      <c r="Q614" s="6"/>
    </row>
    <row r="615" spans="1:17" s="2" customFormat="1" ht="90" customHeight="1" x14ac:dyDescent="0.3">
      <c r="A615" s="16">
        <v>20376</v>
      </c>
      <c r="B615" s="16">
        <v>614</v>
      </c>
      <c r="C615" s="4" t="s">
        <v>4344</v>
      </c>
      <c r="D615" s="4" t="s">
        <v>4345</v>
      </c>
      <c r="E615" s="4" t="s">
        <v>4346</v>
      </c>
      <c r="F615" s="4" t="s">
        <v>2851</v>
      </c>
      <c r="G615" s="3">
        <f t="shared" si="19"/>
        <v>46.735999999999997</v>
      </c>
      <c r="H615" s="3">
        <v>46736</v>
      </c>
      <c r="I615" s="3">
        <v>0</v>
      </c>
      <c r="J615" s="3">
        <f t="shared" si="20"/>
        <v>46.735999999999997</v>
      </c>
      <c r="K615" s="4" t="s">
        <v>2852</v>
      </c>
      <c r="L615" s="4" t="s">
        <v>4347</v>
      </c>
      <c r="M615" s="17" t="s">
        <v>2543</v>
      </c>
      <c r="N615" s="4" t="s">
        <v>4347</v>
      </c>
      <c r="O615" s="4"/>
      <c r="P615" s="4"/>
      <c r="Q615" s="6"/>
    </row>
    <row r="616" spans="1:17" s="2" customFormat="1" ht="90" customHeight="1" x14ac:dyDescent="0.3">
      <c r="A616" s="16">
        <v>20377</v>
      </c>
      <c r="B616" s="16">
        <v>615</v>
      </c>
      <c r="C616" s="4" t="s">
        <v>4348</v>
      </c>
      <c r="D616" s="4" t="s">
        <v>4349</v>
      </c>
      <c r="E616" s="4" t="s">
        <v>4350</v>
      </c>
      <c r="F616" s="4" t="s">
        <v>2927</v>
      </c>
      <c r="G616" s="3">
        <f t="shared" si="19"/>
        <v>44.9</v>
      </c>
      <c r="H616" s="3">
        <v>0</v>
      </c>
      <c r="I616" s="3">
        <v>44900</v>
      </c>
      <c r="J616" s="3">
        <f t="shared" si="20"/>
        <v>0</v>
      </c>
      <c r="K616" s="4" t="s">
        <v>2852</v>
      </c>
      <c r="L616" s="4" t="s">
        <v>4338</v>
      </c>
      <c r="M616" s="17" t="s">
        <v>2543</v>
      </c>
      <c r="N616" s="4" t="s">
        <v>4338</v>
      </c>
      <c r="O616" s="4"/>
      <c r="P616" s="4"/>
      <c r="Q616" s="6"/>
    </row>
    <row r="617" spans="1:17" s="2" customFormat="1" ht="90" customHeight="1" x14ac:dyDescent="0.3">
      <c r="A617" s="16">
        <v>20378</v>
      </c>
      <c r="B617" s="16">
        <v>616</v>
      </c>
      <c r="C617" s="4" t="s">
        <v>4351</v>
      </c>
      <c r="D617" s="4" t="s">
        <v>4352</v>
      </c>
      <c r="E617" s="4" t="s">
        <v>4353</v>
      </c>
      <c r="F617" s="4" t="s">
        <v>2927</v>
      </c>
      <c r="G617" s="3">
        <f t="shared" si="19"/>
        <v>44.9</v>
      </c>
      <c r="H617" s="3">
        <v>0</v>
      </c>
      <c r="I617" s="3">
        <v>44900</v>
      </c>
      <c r="J617" s="3">
        <f t="shared" si="20"/>
        <v>0</v>
      </c>
      <c r="K617" s="4" t="s">
        <v>2852</v>
      </c>
      <c r="L617" s="4" t="s">
        <v>4338</v>
      </c>
      <c r="M617" s="17" t="s">
        <v>2543</v>
      </c>
      <c r="N617" s="4" t="s">
        <v>4338</v>
      </c>
      <c r="O617" s="4"/>
      <c r="P617" s="4"/>
      <c r="Q617" s="6"/>
    </row>
    <row r="618" spans="1:17" s="2" customFormat="1" ht="90" customHeight="1" x14ac:dyDescent="0.3">
      <c r="A618" s="16">
        <v>20379</v>
      </c>
      <c r="B618" s="16">
        <v>617</v>
      </c>
      <c r="C618" s="4" t="s">
        <v>4354</v>
      </c>
      <c r="D618" s="4" t="s">
        <v>4355</v>
      </c>
      <c r="E618" s="4" t="s">
        <v>4356</v>
      </c>
      <c r="F618" s="4" t="s">
        <v>2927</v>
      </c>
      <c r="G618" s="3">
        <f t="shared" si="19"/>
        <v>52</v>
      </c>
      <c r="H618" s="3">
        <v>0</v>
      </c>
      <c r="I618" s="3">
        <v>52000</v>
      </c>
      <c r="J618" s="3">
        <f t="shared" si="20"/>
        <v>0</v>
      </c>
      <c r="K618" s="4" t="s">
        <v>2852</v>
      </c>
      <c r="L618" s="4" t="s">
        <v>4330</v>
      </c>
      <c r="M618" s="17" t="s">
        <v>2543</v>
      </c>
      <c r="N618" s="4" t="s">
        <v>4330</v>
      </c>
      <c r="O618" s="4"/>
      <c r="P618" s="4"/>
      <c r="Q618" s="6"/>
    </row>
    <row r="619" spans="1:17" s="2" customFormat="1" ht="90" customHeight="1" x14ac:dyDescent="0.3">
      <c r="A619" s="16">
        <v>20380</v>
      </c>
      <c r="B619" s="16">
        <v>618</v>
      </c>
      <c r="C619" s="4" t="s">
        <v>4357</v>
      </c>
      <c r="D619" s="4" t="s">
        <v>3290</v>
      </c>
      <c r="E619" s="4" t="s">
        <v>4358</v>
      </c>
      <c r="F619" s="4" t="s">
        <v>2851</v>
      </c>
      <c r="G619" s="3">
        <f t="shared" si="19"/>
        <v>195.35499999999999</v>
      </c>
      <c r="H619" s="3">
        <v>157369.29</v>
      </c>
      <c r="I619" s="3">
        <v>37985.71</v>
      </c>
      <c r="J619" s="3">
        <f t="shared" si="20"/>
        <v>157.36929000000001</v>
      </c>
      <c r="K619" s="4" t="s">
        <v>2852</v>
      </c>
      <c r="L619" s="4" t="s">
        <v>2961</v>
      </c>
      <c r="M619" s="17" t="s">
        <v>2543</v>
      </c>
      <c r="N619" s="4" t="s">
        <v>2961</v>
      </c>
      <c r="O619" s="4"/>
      <c r="P619" s="4"/>
      <c r="Q619" s="6"/>
    </row>
    <row r="620" spans="1:17" s="2" customFormat="1" ht="90" customHeight="1" x14ac:dyDescent="0.3">
      <c r="A620" s="16">
        <v>20381</v>
      </c>
      <c r="B620" s="16">
        <v>619</v>
      </c>
      <c r="C620" s="4" t="s">
        <v>4359</v>
      </c>
      <c r="D620" s="4" t="s">
        <v>4360</v>
      </c>
      <c r="E620" s="4" t="s">
        <v>4361</v>
      </c>
      <c r="F620" s="4" t="s">
        <v>3440</v>
      </c>
      <c r="G620" s="3">
        <f t="shared" si="19"/>
        <v>197.499</v>
      </c>
      <c r="H620" s="3">
        <v>0</v>
      </c>
      <c r="I620" s="3">
        <v>197499</v>
      </c>
      <c r="J620" s="3">
        <f t="shared" si="20"/>
        <v>0</v>
      </c>
      <c r="K620" s="4" t="s">
        <v>2852</v>
      </c>
      <c r="L620" s="4" t="s">
        <v>4362</v>
      </c>
      <c r="M620" s="17" t="s">
        <v>2543</v>
      </c>
      <c r="N620" s="4" t="s">
        <v>4362</v>
      </c>
      <c r="O620" s="4"/>
      <c r="P620" s="4"/>
      <c r="Q620" s="6"/>
    </row>
    <row r="621" spans="1:17" s="2" customFormat="1" ht="90" customHeight="1" x14ac:dyDescent="0.3">
      <c r="A621" s="16">
        <v>20382</v>
      </c>
      <c r="B621" s="16">
        <v>620</v>
      </c>
      <c r="C621" s="4" t="s">
        <v>4363</v>
      </c>
      <c r="D621" s="4" t="s">
        <v>4364</v>
      </c>
      <c r="E621" s="4" t="s">
        <v>4365</v>
      </c>
      <c r="F621" s="4" t="s">
        <v>4030</v>
      </c>
      <c r="G621" s="3">
        <f t="shared" si="19"/>
        <v>121.37</v>
      </c>
      <c r="H621" s="3">
        <v>72821.84</v>
      </c>
      <c r="I621" s="3">
        <v>48548.160000000003</v>
      </c>
      <c r="J621" s="3">
        <f t="shared" si="20"/>
        <v>72.821839999999995</v>
      </c>
      <c r="K621" s="4" t="s">
        <v>2852</v>
      </c>
      <c r="L621" s="4" t="s">
        <v>4366</v>
      </c>
      <c r="M621" s="17" t="s">
        <v>2543</v>
      </c>
      <c r="N621" s="4" t="s">
        <v>4366</v>
      </c>
      <c r="O621" s="4"/>
      <c r="P621" s="4"/>
      <c r="Q621" s="6"/>
    </row>
    <row r="622" spans="1:17" s="2" customFormat="1" ht="90" customHeight="1" x14ac:dyDescent="0.3">
      <c r="A622" s="16">
        <v>20383</v>
      </c>
      <c r="B622" s="16">
        <v>621</v>
      </c>
      <c r="C622" s="4" t="s">
        <v>4367</v>
      </c>
      <c r="D622" s="4" t="s">
        <v>4032</v>
      </c>
      <c r="E622" s="4" t="s">
        <v>4368</v>
      </c>
      <c r="F622" s="4" t="s">
        <v>4030</v>
      </c>
      <c r="G622" s="3">
        <f t="shared" si="19"/>
        <v>69.099999999999994</v>
      </c>
      <c r="H622" s="3">
        <v>44147.28</v>
      </c>
      <c r="I622" s="3">
        <v>24952.720000000001</v>
      </c>
      <c r="J622" s="3">
        <f t="shared" si="20"/>
        <v>44.147280000000002</v>
      </c>
      <c r="K622" s="4" t="s">
        <v>2852</v>
      </c>
      <c r="L622" s="4" t="s">
        <v>3384</v>
      </c>
      <c r="M622" s="17" t="s">
        <v>2543</v>
      </c>
      <c r="N622" s="4" t="s">
        <v>3384</v>
      </c>
      <c r="O622" s="4"/>
      <c r="P622" s="4"/>
      <c r="Q622" s="6"/>
    </row>
    <row r="623" spans="1:17" s="2" customFormat="1" ht="90" customHeight="1" x14ac:dyDescent="0.3">
      <c r="A623" s="16">
        <v>20384</v>
      </c>
      <c r="B623" s="16">
        <v>622</v>
      </c>
      <c r="C623" s="4" t="s">
        <v>4369</v>
      </c>
      <c r="D623" s="4" t="s">
        <v>4370</v>
      </c>
      <c r="E623" s="4" t="s">
        <v>4371</v>
      </c>
      <c r="F623" s="4" t="s">
        <v>4030</v>
      </c>
      <c r="G623" s="3">
        <f t="shared" si="19"/>
        <v>43.669559999999997</v>
      </c>
      <c r="H623" s="3">
        <v>29113.08</v>
      </c>
      <c r="I623" s="3">
        <v>14556.48</v>
      </c>
      <c r="J623" s="3">
        <f t="shared" si="20"/>
        <v>29.11308</v>
      </c>
      <c r="K623" s="4" t="s">
        <v>2852</v>
      </c>
      <c r="L623" s="4" t="s">
        <v>4034</v>
      </c>
      <c r="M623" s="17" t="s">
        <v>2543</v>
      </c>
      <c r="N623" s="4" t="s">
        <v>4034</v>
      </c>
      <c r="O623" s="4"/>
      <c r="P623" s="4"/>
      <c r="Q623" s="6"/>
    </row>
    <row r="624" spans="1:17" s="2" customFormat="1" ht="90" customHeight="1" x14ac:dyDescent="0.3">
      <c r="A624" s="16">
        <v>20385</v>
      </c>
      <c r="B624" s="16">
        <v>623</v>
      </c>
      <c r="C624" s="4" t="s">
        <v>4372</v>
      </c>
      <c r="D624" s="4" t="s">
        <v>4373</v>
      </c>
      <c r="E624" s="4" t="s">
        <v>4371</v>
      </c>
      <c r="F624" s="4" t="s">
        <v>4030</v>
      </c>
      <c r="G624" s="3">
        <f t="shared" si="19"/>
        <v>43.669559999999997</v>
      </c>
      <c r="H624" s="3">
        <v>29113.08</v>
      </c>
      <c r="I624" s="3">
        <v>14556.48</v>
      </c>
      <c r="J624" s="3">
        <f t="shared" si="20"/>
        <v>29.11308</v>
      </c>
      <c r="K624" s="4" t="s">
        <v>2852</v>
      </c>
      <c r="L624" s="4" t="s">
        <v>4034</v>
      </c>
      <c r="M624" s="17" t="s">
        <v>2543</v>
      </c>
      <c r="N624" s="4" t="s">
        <v>4034</v>
      </c>
      <c r="O624" s="4"/>
      <c r="P624" s="4"/>
      <c r="Q624" s="6"/>
    </row>
    <row r="625" spans="1:17" s="2" customFormat="1" ht="90" customHeight="1" x14ac:dyDescent="0.3">
      <c r="A625" s="16">
        <v>20386</v>
      </c>
      <c r="B625" s="16">
        <v>624</v>
      </c>
      <c r="C625" s="4" t="s">
        <v>4374</v>
      </c>
      <c r="D625" s="4" t="s">
        <v>4375</v>
      </c>
      <c r="E625" s="4" t="s">
        <v>4376</v>
      </c>
      <c r="F625" s="4" t="s">
        <v>4030</v>
      </c>
      <c r="G625" s="3">
        <f t="shared" si="19"/>
        <v>50.064999999999998</v>
      </c>
      <c r="H625" s="3">
        <v>0</v>
      </c>
      <c r="I625" s="3">
        <v>50065</v>
      </c>
      <c r="J625" s="3">
        <f t="shared" si="20"/>
        <v>0</v>
      </c>
      <c r="K625" s="4" t="s">
        <v>2852</v>
      </c>
      <c r="L625" s="4" t="s">
        <v>3414</v>
      </c>
      <c r="M625" s="17" t="s">
        <v>2543</v>
      </c>
      <c r="N625" s="4" t="s">
        <v>3414</v>
      </c>
      <c r="O625" s="4"/>
      <c r="P625" s="4"/>
      <c r="Q625" s="6"/>
    </row>
    <row r="626" spans="1:17" s="2" customFormat="1" ht="90" customHeight="1" x14ac:dyDescent="0.3">
      <c r="A626" s="16">
        <v>20387</v>
      </c>
      <c r="B626" s="16">
        <v>625</v>
      </c>
      <c r="C626" s="4" t="s">
        <v>4377</v>
      </c>
      <c r="D626" s="4" t="s">
        <v>4063</v>
      </c>
      <c r="E626" s="4" t="s">
        <v>4378</v>
      </c>
      <c r="F626" s="4" t="s">
        <v>4030</v>
      </c>
      <c r="G626" s="3">
        <f t="shared" si="19"/>
        <v>41</v>
      </c>
      <c r="H626" s="3">
        <v>26194.43</v>
      </c>
      <c r="I626" s="3">
        <v>14805.57</v>
      </c>
      <c r="J626" s="3">
        <f t="shared" si="20"/>
        <v>26.194430000000001</v>
      </c>
      <c r="K626" s="4" t="s">
        <v>2852</v>
      </c>
      <c r="L626" s="4" t="s">
        <v>3384</v>
      </c>
      <c r="M626" s="17" t="s">
        <v>2543</v>
      </c>
      <c r="N626" s="4" t="s">
        <v>3384</v>
      </c>
      <c r="O626" s="4"/>
      <c r="P626" s="4"/>
      <c r="Q626" s="6"/>
    </row>
    <row r="627" spans="1:17" s="2" customFormat="1" ht="90" customHeight="1" x14ac:dyDescent="0.3">
      <c r="A627" s="16">
        <v>20388</v>
      </c>
      <c r="B627" s="16">
        <v>626</v>
      </c>
      <c r="C627" s="4" t="s">
        <v>4379</v>
      </c>
      <c r="D627" s="4" t="s">
        <v>4380</v>
      </c>
      <c r="E627" s="4" t="s">
        <v>4381</v>
      </c>
      <c r="F627" s="4" t="s">
        <v>4030</v>
      </c>
      <c r="G627" s="3">
        <f t="shared" si="19"/>
        <v>55.7</v>
      </c>
      <c r="H627" s="3">
        <v>35586.14</v>
      </c>
      <c r="I627" s="3">
        <v>20113.86</v>
      </c>
      <c r="J627" s="3">
        <f t="shared" si="20"/>
        <v>35.58614</v>
      </c>
      <c r="K627" s="4" t="s">
        <v>2852</v>
      </c>
      <c r="L627" s="4" t="s">
        <v>3384</v>
      </c>
      <c r="M627" s="17" t="s">
        <v>2543</v>
      </c>
      <c r="N627" s="4" t="s">
        <v>3384</v>
      </c>
      <c r="O627" s="4"/>
      <c r="P627" s="4"/>
      <c r="Q627" s="6"/>
    </row>
    <row r="628" spans="1:17" s="2" customFormat="1" ht="90" customHeight="1" x14ac:dyDescent="0.3">
      <c r="A628" s="16">
        <v>20389</v>
      </c>
      <c r="B628" s="16">
        <v>627</v>
      </c>
      <c r="C628" s="4" t="s">
        <v>4382</v>
      </c>
      <c r="D628" s="4" t="s">
        <v>4383</v>
      </c>
      <c r="E628" s="4" t="s">
        <v>4384</v>
      </c>
      <c r="F628" s="4" t="s">
        <v>3424</v>
      </c>
      <c r="G628" s="3">
        <f t="shared" si="19"/>
        <v>43.738980000000005</v>
      </c>
      <c r="H628" s="3">
        <v>0</v>
      </c>
      <c r="I628" s="3">
        <v>43738.98</v>
      </c>
      <c r="J628" s="3">
        <f t="shared" si="20"/>
        <v>0</v>
      </c>
      <c r="K628" s="4" t="s">
        <v>2852</v>
      </c>
      <c r="L628" s="4" t="s">
        <v>4385</v>
      </c>
      <c r="M628" s="17" t="s">
        <v>2543</v>
      </c>
      <c r="N628" s="4" t="s">
        <v>4385</v>
      </c>
      <c r="O628" s="4"/>
      <c r="P628" s="4"/>
      <c r="Q628" s="6"/>
    </row>
    <row r="629" spans="1:17" s="2" customFormat="1" ht="90" customHeight="1" x14ac:dyDescent="0.3">
      <c r="A629" s="16">
        <v>20390</v>
      </c>
      <c r="B629" s="16">
        <v>628</v>
      </c>
      <c r="C629" s="4" t="s">
        <v>4386</v>
      </c>
      <c r="D629" s="4" t="s">
        <v>4387</v>
      </c>
      <c r="E629" s="4" t="s">
        <v>4388</v>
      </c>
      <c r="F629" s="4" t="s">
        <v>3424</v>
      </c>
      <c r="G629" s="3">
        <f t="shared" si="19"/>
        <v>51.896190000000004</v>
      </c>
      <c r="H629" s="3">
        <v>0</v>
      </c>
      <c r="I629" s="3">
        <v>51896.19</v>
      </c>
      <c r="J629" s="3">
        <f t="shared" si="20"/>
        <v>0</v>
      </c>
      <c r="K629" s="4" t="s">
        <v>2852</v>
      </c>
      <c r="L629" s="4" t="s">
        <v>4385</v>
      </c>
      <c r="M629" s="17" t="s">
        <v>2543</v>
      </c>
      <c r="N629" s="4" t="s">
        <v>4385</v>
      </c>
      <c r="O629" s="4"/>
      <c r="P629" s="4"/>
      <c r="Q629" s="6"/>
    </row>
    <row r="630" spans="1:17" s="2" customFormat="1" ht="90" customHeight="1" x14ac:dyDescent="0.3">
      <c r="A630" s="16">
        <v>20391</v>
      </c>
      <c r="B630" s="16">
        <v>629</v>
      </c>
      <c r="C630" s="4" t="s">
        <v>4389</v>
      </c>
      <c r="D630" s="4" t="s">
        <v>3975</v>
      </c>
      <c r="E630" s="4" t="s">
        <v>4390</v>
      </c>
      <c r="F630" s="4" t="s">
        <v>4391</v>
      </c>
      <c r="G630" s="3">
        <f t="shared" si="19"/>
        <v>50</v>
      </c>
      <c r="H630" s="3">
        <v>12500.15</v>
      </c>
      <c r="I630" s="3">
        <v>37499.85</v>
      </c>
      <c r="J630" s="3">
        <f t="shared" si="20"/>
        <v>12.50015</v>
      </c>
      <c r="K630" s="4" t="s">
        <v>2852</v>
      </c>
      <c r="L630" s="4" t="s">
        <v>4392</v>
      </c>
      <c r="M630" s="17" t="s">
        <v>2543</v>
      </c>
      <c r="N630" s="4" t="s">
        <v>4392</v>
      </c>
      <c r="O630" s="4"/>
      <c r="P630" s="4"/>
      <c r="Q630" s="6"/>
    </row>
    <row r="631" spans="1:17" s="2" customFormat="1" ht="90" customHeight="1" x14ac:dyDescent="0.3">
      <c r="A631" s="16">
        <v>20392</v>
      </c>
      <c r="B631" s="16">
        <v>630</v>
      </c>
      <c r="C631" s="4" t="s">
        <v>4393</v>
      </c>
      <c r="D631" s="4" t="s">
        <v>4394</v>
      </c>
      <c r="E631" s="4" t="s">
        <v>4395</v>
      </c>
      <c r="F631" s="4" t="s">
        <v>2927</v>
      </c>
      <c r="G631" s="3">
        <f t="shared" si="19"/>
        <v>63.6</v>
      </c>
      <c r="H631" s="3">
        <v>61833.33</v>
      </c>
      <c r="I631" s="3">
        <v>1766.67</v>
      </c>
      <c r="J631" s="3">
        <f t="shared" si="20"/>
        <v>61.833330000000004</v>
      </c>
      <c r="K631" s="4" t="s">
        <v>2852</v>
      </c>
      <c r="L631" s="4" t="s">
        <v>4168</v>
      </c>
      <c r="M631" s="17" t="s">
        <v>2543</v>
      </c>
      <c r="N631" s="4" t="s">
        <v>4168</v>
      </c>
      <c r="O631" s="4"/>
      <c r="P631" s="4"/>
      <c r="Q631" s="6"/>
    </row>
    <row r="632" spans="1:17" s="2" customFormat="1" ht="90" customHeight="1" x14ac:dyDescent="0.3">
      <c r="A632" s="16">
        <v>20393</v>
      </c>
      <c r="B632" s="16">
        <v>631</v>
      </c>
      <c r="C632" s="4" t="s">
        <v>4396</v>
      </c>
      <c r="D632" s="4" t="s">
        <v>4397</v>
      </c>
      <c r="E632" s="4" t="s">
        <v>4398</v>
      </c>
      <c r="F632" s="4" t="s">
        <v>2927</v>
      </c>
      <c r="G632" s="3">
        <f t="shared" si="19"/>
        <v>50.884</v>
      </c>
      <c r="H632" s="3">
        <v>33922.71</v>
      </c>
      <c r="I632" s="3">
        <v>16961.29</v>
      </c>
      <c r="J632" s="3">
        <f t="shared" si="20"/>
        <v>33.922710000000002</v>
      </c>
      <c r="K632" s="4" t="s">
        <v>2852</v>
      </c>
      <c r="L632" s="4" t="s">
        <v>3346</v>
      </c>
      <c r="M632" s="17" t="s">
        <v>2543</v>
      </c>
      <c r="N632" s="4" t="s">
        <v>3346</v>
      </c>
      <c r="O632" s="4"/>
      <c r="P632" s="4"/>
      <c r="Q632" s="6"/>
    </row>
    <row r="633" spans="1:17" s="2" customFormat="1" ht="90" customHeight="1" x14ac:dyDescent="0.3">
      <c r="A633" s="16">
        <v>20394</v>
      </c>
      <c r="B633" s="16">
        <v>632</v>
      </c>
      <c r="C633" s="4" t="s">
        <v>4399</v>
      </c>
      <c r="D633" s="4" t="s">
        <v>4400</v>
      </c>
      <c r="E633" s="4" t="s">
        <v>4398</v>
      </c>
      <c r="F633" s="4" t="s">
        <v>2927</v>
      </c>
      <c r="G633" s="3">
        <f t="shared" si="19"/>
        <v>54.5</v>
      </c>
      <c r="H633" s="3">
        <v>54500</v>
      </c>
      <c r="I633" s="3">
        <v>0</v>
      </c>
      <c r="J633" s="3">
        <f t="shared" si="20"/>
        <v>54.5</v>
      </c>
      <c r="K633" s="4" t="s">
        <v>2852</v>
      </c>
      <c r="L633" s="4" t="s">
        <v>3346</v>
      </c>
      <c r="M633" s="17" t="s">
        <v>2543</v>
      </c>
      <c r="N633" s="4" t="s">
        <v>3346</v>
      </c>
      <c r="O633" s="4"/>
      <c r="P633" s="4"/>
      <c r="Q633" s="6"/>
    </row>
    <row r="634" spans="1:17" s="2" customFormat="1" ht="90" customHeight="1" x14ac:dyDescent="0.3">
      <c r="A634" s="16">
        <v>20395</v>
      </c>
      <c r="B634" s="16">
        <v>633</v>
      </c>
      <c r="C634" s="4" t="s">
        <v>4401</v>
      </c>
      <c r="D634" s="4" t="s">
        <v>4402</v>
      </c>
      <c r="E634" s="4" t="s">
        <v>4403</v>
      </c>
      <c r="F634" s="4" t="s">
        <v>4391</v>
      </c>
      <c r="G634" s="3">
        <f t="shared" si="19"/>
        <v>70.278000000000006</v>
      </c>
      <c r="H634" s="3">
        <v>48804.13</v>
      </c>
      <c r="I634" s="3">
        <v>21473.87</v>
      </c>
      <c r="J634" s="3">
        <f t="shared" si="20"/>
        <v>48.804130000000001</v>
      </c>
      <c r="K634" s="4" t="s">
        <v>2852</v>
      </c>
      <c r="L634" s="4" t="s">
        <v>3874</v>
      </c>
      <c r="M634" s="17" t="s">
        <v>2543</v>
      </c>
      <c r="N634" s="4" t="s">
        <v>3874</v>
      </c>
      <c r="O634" s="4"/>
      <c r="P634" s="4"/>
      <c r="Q634" s="6"/>
    </row>
    <row r="635" spans="1:17" s="2" customFormat="1" ht="90" customHeight="1" x14ac:dyDescent="0.3">
      <c r="A635" s="16">
        <v>20396</v>
      </c>
      <c r="B635" s="16">
        <v>634</v>
      </c>
      <c r="C635" s="4" t="s">
        <v>4404</v>
      </c>
      <c r="D635" s="4" t="s">
        <v>4405</v>
      </c>
      <c r="E635" s="4" t="s">
        <v>4406</v>
      </c>
      <c r="F635" s="4" t="s">
        <v>2927</v>
      </c>
      <c r="G635" s="3">
        <f t="shared" si="19"/>
        <v>8</v>
      </c>
      <c r="H635" s="3">
        <v>0</v>
      </c>
      <c r="I635" s="3">
        <v>8000</v>
      </c>
      <c r="J635" s="3">
        <f t="shared" si="20"/>
        <v>0</v>
      </c>
      <c r="K635" s="4" t="s">
        <v>2852</v>
      </c>
      <c r="L635" s="4" t="s">
        <v>3346</v>
      </c>
      <c r="M635" s="17" t="s">
        <v>2543</v>
      </c>
      <c r="N635" s="4" t="s">
        <v>3346</v>
      </c>
      <c r="O635" s="4"/>
      <c r="P635" s="4"/>
      <c r="Q635" s="6"/>
    </row>
    <row r="636" spans="1:17" s="2" customFormat="1" ht="90" customHeight="1" x14ac:dyDescent="0.3">
      <c r="A636" s="16">
        <v>20397</v>
      </c>
      <c r="B636" s="16">
        <v>635</v>
      </c>
      <c r="C636" s="4" t="s">
        <v>4407</v>
      </c>
      <c r="D636" s="4" t="s">
        <v>4408</v>
      </c>
      <c r="E636" s="4" t="s">
        <v>4406</v>
      </c>
      <c r="F636" s="4" t="s">
        <v>2927</v>
      </c>
      <c r="G636" s="3">
        <f t="shared" si="19"/>
        <v>8</v>
      </c>
      <c r="H636" s="3">
        <v>0</v>
      </c>
      <c r="I636" s="3">
        <v>8000</v>
      </c>
      <c r="J636" s="3">
        <f t="shared" si="20"/>
        <v>0</v>
      </c>
      <c r="K636" s="4" t="s">
        <v>2852</v>
      </c>
      <c r="L636" s="4" t="s">
        <v>3346</v>
      </c>
      <c r="M636" s="17" t="s">
        <v>2543</v>
      </c>
      <c r="N636" s="4" t="s">
        <v>3346</v>
      </c>
      <c r="O636" s="4"/>
      <c r="P636" s="4"/>
      <c r="Q636" s="6"/>
    </row>
    <row r="637" spans="1:17" s="2" customFormat="1" ht="90" customHeight="1" x14ac:dyDescent="0.3">
      <c r="A637" s="16">
        <v>20398</v>
      </c>
      <c r="B637" s="16">
        <v>636</v>
      </c>
      <c r="C637" s="4" t="s">
        <v>4409</v>
      </c>
      <c r="D637" s="4" t="s">
        <v>4410</v>
      </c>
      <c r="E637" s="4" t="s">
        <v>4406</v>
      </c>
      <c r="F637" s="4" t="s">
        <v>2927</v>
      </c>
      <c r="G637" s="3">
        <f t="shared" si="19"/>
        <v>8</v>
      </c>
      <c r="H637" s="3">
        <v>0</v>
      </c>
      <c r="I637" s="3">
        <v>8000</v>
      </c>
      <c r="J637" s="3">
        <f t="shared" si="20"/>
        <v>0</v>
      </c>
      <c r="K637" s="4" t="s">
        <v>2852</v>
      </c>
      <c r="L637" s="4" t="s">
        <v>3346</v>
      </c>
      <c r="M637" s="17" t="s">
        <v>2543</v>
      </c>
      <c r="N637" s="4" t="s">
        <v>3346</v>
      </c>
      <c r="O637" s="4"/>
      <c r="P637" s="4"/>
      <c r="Q637" s="6"/>
    </row>
    <row r="638" spans="1:17" s="2" customFormat="1" ht="90" customHeight="1" x14ac:dyDescent="0.3">
      <c r="A638" s="16">
        <v>20399</v>
      </c>
      <c r="B638" s="16">
        <v>637</v>
      </c>
      <c r="C638" s="4" t="s">
        <v>4411</v>
      </c>
      <c r="D638" s="4" t="s">
        <v>4412</v>
      </c>
      <c r="E638" s="4" t="s">
        <v>4413</v>
      </c>
      <c r="F638" s="4" t="s">
        <v>2927</v>
      </c>
      <c r="G638" s="3">
        <f t="shared" si="19"/>
        <v>61.5</v>
      </c>
      <c r="H638" s="3">
        <v>61500</v>
      </c>
      <c r="I638" s="3">
        <v>0</v>
      </c>
      <c r="J638" s="3">
        <f t="shared" si="20"/>
        <v>61.5</v>
      </c>
      <c r="K638" s="4" t="s">
        <v>2852</v>
      </c>
      <c r="L638" s="4" t="s">
        <v>3346</v>
      </c>
      <c r="M638" s="17" t="s">
        <v>2543</v>
      </c>
      <c r="N638" s="4" t="s">
        <v>3346</v>
      </c>
      <c r="O638" s="4"/>
      <c r="P638" s="4"/>
      <c r="Q638" s="6"/>
    </row>
    <row r="639" spans="1:17" s="2" customFormat="1" ht="90" customHeight="1" x14ac:dyDescent="0.3">
      <c r="A639" s="16">
        <v>20400</v>
      </c>
      <c r="B639" s="16">
        <v>638</v>
      </c>
      <c r="C639" s="4" t="s">
        <v>4414</v>
      </c>
      <c r="D639" s="4" t="s">
        <v>4415</v>
      </c>
      <c r="E639" s="4" t="s">
        <v>4416</v>
      </c>
      <c r="F639" s="4" t="s">
        <v>2927</v>
      </c>
      <c r="G639" s="3">
        <f t="shared" si="19"/>
        <v>53.927999999999997</v>
      </c>
      <c r="H639" s="3">
        <v>34454</v>
      </c>
      <c r="I639" s="3">
        <v>19474</v>
      </c>
      <c r="J639" s="3">
        <f t="shared" si="20"/>
        <v>34.454000000000001</v>
      </c>
      <c r="K639" s="4" t="s">
        <v>2852</v>
      </c>
      <c r="L639" s="4" t="s">
        <v>3396</v>
      </c>
      <c r="M639" s="17" t="s">
        <v>2543</v>
      </c>
      <c r="N639" s="4" t="s">
        <v>3396</v>
      </c>
      <c r="O639" s="4"/>
      <c r="P639" s="4"/>
      <c r="Q639" s="6"/>
    </row>
    <row r="640" spans="1:17" s="2" customFormat="1" ht="90" customHeight="1" x14ac:dyDescent="0.3">
      <c r="A640" s="16">
        <v>20401</v>
      </c>
      <c r="B640" s="16">
        <v>639</v>
      </c>
      <c r="C640" s="4" t="s">
        <v>4417</v>
      </c>
      <c r="D640" s="4" t="s">
        <v>4418</v>
      </c>
      <c r="E640" s="4" t="s">
        <v>4416</v>
      </c>
      <c r="F640" s="4" t="s">
        <v>2927</v>
      </c>
      <c r="G640" s="3">
        <f t="shared" si="19"/>
        <v>40.888529999999996</v>
      </c>
      <c r="H640" s="3">
        <v>27259.05</v>
      </c>
      <c r="I640" s="3">
        <v>13629.48</v>
      </c>
      <c r="J640" s="3">
        <f t="shared" si="20"/>
        <v>27.259049999999998</v>
      </c>
      <c r="K640" s="4" t="s">
        <v>2852</v>
      </c>
      <c r="L640" s="4" t="s">
        <v>3396</v>
      </c>
      <c r="M640" s="17" t="s">
        <v>2543</v>
      </c>
      <c r="N640" s="4" t="s">
        <v>3396</v>
      </c>
      <c r="O640" s="4"/>
      <c r="P640" s="4"/>
      <c r="Q640" s="6"/>
    </row>
    <row r="641" spans="1:17" s="2" customFormat="1" ht="90" customHeight="1" x14ac:dyDescent="0.3">
      <c r="A641" s="16">
        <v>20402</v>
      </c>
      <c r="B641" s="16">
        <v>640</v>
      </c>
      <c r="C641" s="4" t="s">
        <v>4419</v>
      </c>
      <c r="D641" s="4" t="s">
        <v>4036</v>
      </c>
      <c r="E641" s="4" t="s">
        <v>4420</v>
      </c>
      <c r="F641" s="4" t="s">
        <v>4421</v>
      </c>
      <c r="G641" s="3">
        <f t="shared" si="19"/>
        <v>89</v>
      </c>
      <c r="H641" s="3">
        <v>53400.08</v>
      </c>
      <c r="I641" s="3">
        <v>35599.919999999998</v>
      </c>
      <c r="J641" s="3">
        <f t="shared" si="20"/>
        <v>53.400080000000003</v>
      </c>
      <c r="K641" s="4" t="s">
        <v>2852</v>
      </c>
      <c r="L641" s="4" t="s">
        <v>4422</v>
      </c>
      <c r="M641" s="17" t="s">
        <v>2543</v>
      </c>
      <c r="N641" s="4" t="s">
        <v>4422</v>
      </c>
      <c r="O641" s="4"/>
      <c r="P641" s="4"/>
      <c r="Q641" s="6"/>
    </row>
    <row r="642" spans="1:17" s="2" customFormat="1" ht="90" customHeight="1" x14ac:dyDescent="0.3">
      <c r="A642" s="16">
        <v>20403</v>
      </c>
      <c r="B642" s="16">
        <v>641</v>
      </c>
      <c r="C642" s="4" t="s">
        <v>4423</v>
      </c>
      <c r="D642" s="4" t="s">
        <v>4424</v>
      </c>
      <c r="E642" s="4" t="s">
        <v>4425</v>
      </c>
      <c r="F642" s="4" t="s">
        <v>4421</v>
      </c>
      <c r="G642" s="3">
        <f t="shared" ref="G642:G705" si="21">(H642+I642)/1000</f>
        <v>89</v>
      </c>
      <c r="H642" s="3">
        <v>54883.41</v>
      </c>
      <c r="I642" s="3">
        <v>34116.589999999997</v>
      </c>
      <c r="J642" s="3">
        <f t="shared" si="20"/>
        <v>54.883410000000005</v>
      </c>
      <c r="K642" s="4" t="s">
        <v>2852</v>
      </c>
      <c r="L642" s="4" t="s">
        <v>4422</v>
      </c>
      <c r="M642" s="17" t="s">
        <v>2543</v>
      </c>
      <c r="N642" s="4" t="s">
        <v>4422</v>
      </c>
      <c r="O642" s="4"/>
      <c r="P642" s="4"/>
      <c r="Q642" s="6"/>
    </row>
    <row r="643" spans="1:17" s="2" customFormat="1" ht="90" customHeight="1" x14ac:dyDescent="0.3">
      <c r="A643" s="16">
        <v>20404</v>
      </c>
      <c r="B643" s="16">
        <v>642</v>
      </c>
      <c r="C643" s="4" t="s">
        <v>4426</v>
      </c>
      <c r="D643" s="4" t="s">
        <v>4427</v>
      </c>
      <c r="E643" s="4" t="s">
        <v>4428</v>
      </c>
      <c r="F643" s="4" t="s">
        <v>4030</v>
      </c>
      <c r="G643" s="3">
        <f t="shared" si="21"/>
        <v>132.74799999999999</v>
      </c>
      <c r="H643" s="3">
        <v>25443.69</v>
      </c>
      <c r="I643" s="3">
        <v>107304.31</v>
      </c>
      <c r="J643" s="3">
        <f t="shared" si="20"/>
        <v>25.44369</v>
      </c>
      <c r="K643" s="4" t="s">
        <v>2852</v>
      </c>
      <c r="L643" s="4" t="s">
        <v>157</v>
      </c>
      <c r="M643" s="17" t="s">
        <v>2543</v>
      </c>
      <c r="N643" s="4" t="s">
        <v>157</v>
      </c>
      <c r="O643" s="4"/>
      <c r="P643" s="4"/>
      <c r="Q643" s="6"/>
    </row>
    <row r="644" spans="1:17" s="2" customFormat="1" ht="90" customHeight="1" x14ac:dyDescent="0.3">
      <c r="A644" s="16">
        <v>20405</v>
      </c>
      <c r="B644" s="16">
        <v>643</v>
      </c>
      <c r="C644" s="4" t="s">
        <v>4429</v>
      </c>
      <c r="D644" s="4" t="s">
        <v>4430</v>
      </c>
      <c r="E644" s="4" t="s">
        <v>4431</v>
      </c>
      <c r="F644" s="4" t="s">
        <v>4030</v>
      </c>
      <c r="G644" s="3">
        <f t="shared" si="21"/>
        <v>50</v>
      </c>
      <c r="H644" s="3">
        <v>0</v>
      </c>
      <c r="I644" s="3">
        <v>50000</v>
      </c>
      <c r="J644" s="3">
        <f t="shared" si="20"/>
        <v>0</v>
      </c>
      <c r="K644" s="4" t="s">
        <v>2852</v>
      </c>
      <c r="L644" s="4" t="s">
        <v>4038</v>
      </c>
      <c r="M644" s="17" t="s">
        <v>2543</v>
      </c>
      <c r="N644" s="4" t="s">
        <v>4038</v>
      </c>
      <c r="O644" s="4"/>
      <c r="P644" s="4"/>
      <c r="Q644" s="6"/>
    </row>
    <row r="645" spans="1:17" s="2" customFormat="1" ht="90" customHeight="1" x14ac:dyDescent="0.3">
      <c r="A645" s="16">
        <v>20406</v>
      </c>
      <c r="B645" s="16">
        <v>644</v>
      </c>
      <c r="C645" s="4" t="s">
        <v>4432</v>
      </c>
      <c r="D645" s="4" t="s">
        <v>3498</v>
      </c>
      <c r="E645" s="4" t="s">
        <v>4431</v>
      </c>
      <c r="F645" s="4" t="s">
        <v>4030</v>
      </c>
      <c r="G645" s="3">
        <f t="shared" si="21"/>
        <v>50</v>
      </c>
      <c r="H645" s="3">
        <v>0</v>
      </c>
      <c r="I645" s="3">
        <v>50000</v>
      </c>
      <c r="J645" s="3">
        <f t="shared" si="20"/>
        <v>0</v>
      </c>
      <c r="K645" s="4" t="s">
        <v>2852</v>
      </c>
      <c r="L645" s="4" t="s">
        <v>4038</v>
      </c>
      <c r="M645" s="17" t="s">
        <v>2543</v>
      </c>
      <c r="N645" s="4" t="s">
        <v>4038</v>
      </c>
      <c r="O645" s="4"/>
      <c r="P645" s="4"/>
      <c r="Q645" s="6"/>
    </row>
    <row r="646" spans="1:17" s="2" customFormat="1" ht="90" customHeight="1" x14ac:dyDescent="0.3">
      <c r="A646" s="16">
        <v>20407</v>
      </c>
      <c r="B646" s="16">
        <v>645</v>
      </c>
      <c r="C646" s="4" t="s">
        <v>4433</v>
      </c>
      <c r="D646" s="4" t="s">
        <v>4434</v>
      </c>
      <c r="E646" s="4" t="s">
        <v>4435</v>
      </c>
      <c r="F646" s="4" t="s">
        <v>4421</v>
      </c>
      <c r="G646" s="3">
        <f t="shared" si="21"/>
        <v>72</v>
      </c>
      <c r="H646" s="3">
        <v>42000</v>
      </c>
      <c r="I646" s="3">
        <v>30000</v>
      </c>
      <c r="J646" s="3">
        <f t="shared" ref="J646:J709" si="22">H646/1000</f>
        <v>42</v>
      </c>
      <c r="K646" s="4" t="s">
        <v>2852</v>
      </c>
      <c r="L646" s="4" t="s">
        <v>4422</v>
      </c>
      <c r="M646" s="17" t="s">
        <v>2543</v>
      </c>
      <c r="N646" s="4" t="s">
        <v>4422</v>
      </c>
      <c r="O646" s="4"/>
      <c r="P646" s="4"/>
      <c r="Q646" s="6"/>
    </row>
    <row r="647" spans="1:17" s="2" customFormat="1" ht="90" customHeight="1" x14ac:dyDescent="0.3">
      <c r="A647" s="16">
        <v>20408</v>
      </c>
      <c r="B647" s="16">
        <v>646</v>
      </c>
      <c r="C647" s="4" t="s">
        <v>4436</v>
      </c>
      <c r="D647" s="4" t="s">
        <v>4437</v>
      </c>
      <c r="E647" s="4" t="s">
        <v>4438</v>
      </c>
      <c r="F647" s="4" t="s">
        <v>2927</v>
      </c>
      <c r="G647" s="3">
        <f t="shared" si="21"/>
        <v>108.483</v>
      </c>
      <c r="H647" s="3">
        <v>105469.58</v>
      </c>
      <c r="I647" s="3">
        <v>3013.42</v>
      </c>
      <c r="J647" s="3">
        <f t="shared" si="22"/>
        <v>105.46958000000001</v>
      </c>
      <c r="K647" s="4" t="s">
        <v>2852</v>
      </c>
      <c r="L647" s="4" t="s">
        <v>4439</v>
      </c>
      <c r="M647" s="17" t="s">
        <v>2543</v>
      </c>
      <c r="N647" s="4" t="s">
        <v>4439</v>
      </c>
      <c r="O647" s="4"/>
      <c r="P647" s="4"/>
      <c r="Q647" s="6"/>
    </row>
    <row r="648" spans="1:17" s="2" customFormat="1" ht="90" customHeight="1" x14ac:dyDescent="0.3">
      <c r="A648" s="16">
        <v>20409</v>
      </c>
      <c r="B648" s="16">
        <v>647</v>
      </c>
      <c r="C648" s="4" t="s">
        <v>4440</v>
      </c>
      <c r="D648" s="4" t="s">
        <v>4441</v>
      </c>
      <c r="E648" s="4" t="s">
        <v>4442</v>
      </c>
      <c r="F648" s="4" t="s">
        <v>2927</v>
      </c>
      <c r="G648" s="3">
        <f t="shared" si="21"/>
        <v>48</v>
      </c>
      <c r="H648" s="3">
        <v>46666.67</v>
      </c>
      <c r="I648" s="3">
        <v>1333.33</v>
      </c>
      <c r="J648" s="3">
        <f t="shared" si="22"/>
        <v>46.666669999999996</v>
      </c>
      <c r="K648" s="4" t="s">
        <v>2852</v>
      </c>
      <c r="L648" s="4" t="s">
        <v>4443</v>
      </c>
      <c r="M648" s="17" t="s">
        <v>2543</v>
      </c>
      <c r="N648" s="4" t="s">
        <v>4443</v>
      </c>
      <c r="O648" s="4"/>
      <c r="P648" s="4"/>
      <c r="Q648" s="6"/>
    </row>
    <row r="649" spans="1:17" s="2" customFormat="1" ht="90" customHeight="1" x14ac:dyDescent="0.3">
      <c r="A649" s="16">
        <v>20410</v>
      </c>
      <c r="B649" s="16">
        <v>648</v>
      </c>
      <c r="C649" s="4" t="s">
        <v>4444</v>
      </c>
      <c r="D649" s="4" t="s">
        <v>3978</v>
      </c>
      <c r="E649" s="4" t="s">
        <v>4445</v>
      </c>
      <c r="F649" s="4" t="s">
        <v>3517</v>
      </c>
      <c r="G649" s="3">
        <f t="shared" si="21"/>
        <v>41.975000000000001</v>
      </c>
      <c r="H649" s="3">
        <v>0</v>
      </c>
      <c r="I649" s="3">
        <v>41975</v>
      </c>
      <c r="J649" s="3">
        <f t="shared" si="22"/>
        <v>0</v>
      </c>
      <c r="K649" s="4" t="s">
        <v>2852</v>
      </c>
      <c r="L649" s="4" t="s">
        <v>4385</v>
      </c>
      <c r="M649" s="17" t="s">
        <v>2543</v>
      </c>
      <c r="N649" s="4" t="s">
        <v>4385</v>
      </c>
      <c r="O649" s="4"/>
      <c r="P649" s="4"/>
      <c r="Q649" s="6"/>
    </row>
    <row r="650" spans="1:17" s="2" customFormat="1" ht="90" customHeight="1" x14ac:dyDescent="0.3">
      <c r="A650" s="16">
        <v>20411</v>
      </c>
      <c r="B650" s="16">
        <v>649</v>
      </c>
      <c r="C650" s="4" t="s">
        <v>4446</v>
      </c>
      <c r="D650" s="4" t="s">
        <v>4447</v>
      </c>
      <c r="E650" s="4" t="s">
        <v>4448</v>
      </c>
      <c r="F650" s="4" t="s">
        <v>4030</v>
      </c>
      <c r="G650" s="3">
        <f t="shared" si="21"/>
        <v>45</v>
      </c>
      <c r="H650" s="3">
        <v>15750</v>
      </c>
      <c r="I650" s="3">
        <v>29250</v>
      </c>
      <c r="J650" s="3">
        <f t="shared" si="22"/>
        <v>15.75</v>
      </c>
      <c r="K650" s="4" t="s">
        <v>2852</v>
      </c>
      <c r="L650" s="4" t="s">
        <v>3820</v>
      </c>
      <c r="M650" s="17" t="s">
        <v>2543</v>
      </c>
      <c r="N650" s="4" t="s">
        <v>3820</v>
      </c>
      <c r="O650" s="4"/>
      <c r="P650" s="4"/>
      <c r="Q650" s="6"/>
    </row>
    <row r="651" spans="1:17" s="2" customFormat="1" ht="90" customHeight="1" x14ac:dyDescent="0.3">
      <c r="A651" s="16">
        <v>20412</v>
      </c>
      <c r="B651" s="16">
        <v>650</v>
      </c>
      <c r="C651" s="4" t="s">
        <v>4449</v>
      </c>
      <c r="D651" s="4" t="s">
        <v>4450</v>
      </c>
      <c r="E651" s="4" t="s">
        <v>4451</v>
      </c>
      <c r="F651" s="4" t="s">
        <v>4030</v>
      </c>
      <c r="G651" s="3">
        <f t="shared" si="21"/>
        <v>52</v>
      </c>
      <c r="H651" s="3">
        <v>18199.87</v>
      </c>
      <c r="I651" s="3">
        <v>33800.129999999997</v>
      </c>
      <c r="J651" s="3">
        <f t="shared" si="22"/>
        <v>18.199870000000001</v>
      </c>
      <c r="K651" s="4" t="s">
        <v>2852</v>
      </c>
      <c r="L651" s="4" t="s">
        <v>3820</v>
      </c>
      <c r="M651" s="17" t="s">
        <v>2543</v>
      </c>
      <c r="N651" s="4" t="s">
        <v>3820</v>
      </c>
      <c r="O651" s="4"/>
      <c r="P651" s="4"/>
      <c r="Q651" s="6"/>
    </row>
    <row r="652" spans="1:17" s="2" customFormat="1" ht="90" customHeight="1" x14ac:dyDescent="0.3">
      <c r="A652" s="16">
        <v>20413</v>
      </c>
      <c r="B652" s="16">
        <v>651</v>
      </c>
      <c r="C652" s="4" t="s">
        <v>4452</v>
      </c>
      <c r="D652" s="4" t="s">
        <v>4453</v>
      </c>
      <c r="E652" s="4" t="s">
        <v>4454</v>
      </c>
      <c r="F652" s="4" t="s">
        <v>4030</v>
      </c>
      <c r="G652" s="3">
        <f t="shared" si="21"/>
        <v>45</v>
      </c>
      <c r="H652" s="3">
        <v>15750</v>
      </c>
      <c r="I652" s="3">
        <v>29250</v>
      </c>
      <c r="J652" s="3">
        <f t="shared" si="22"/>
        <v>15.75</v>
      </c>
      <c r="K652" s="4" t="s">
        <v>2852</v>
      </c>
      <c r="L652" s="4" t="s">
        <v>3820</v>
      </c>
      <c r="M652" s="17" t="s">
        <v>2543</v>
      </c>
      <c r="N652" s="4" t="s">
        <v>3820</v>
      </c>
      <c r="O652" s="4"/>
      <c r="P652" s="4"/>
      <c r="Q652" s="6"/>
    </row>
    <row r="653" spans="1:17" s="2" customFormat="1" ht="90" customHeight="1" x14ac:dyDescent="0.3">
      <c r="A653" s="16">
        <v>20414</v>
      </c>
      <c r="B653" s="16">
        <v>652</v>
      </c>
      <c r="C653" s="4" t="s">
        <v>4455</v>
      </c>
      <c r="D653" s="4" t="s">
        <v>4456</v>
      </c>
      <c r="E653" s="4" t="s">
        <v>4457</v>
      </c>
      <c r="F653" s="4" t="s">
        <v>3424</v>
      </c>
      <c r="G653" s="3">
        <f t="shared" si="21"/>
        <v>96.322600000000008</v>
      </c>
      <c r="H653" s="3">
        <v>96322.6</v>
      </c>
      <c r="I653" s="3">
        <v>0</v>
      </c>
      <c r="J653" s="3">
        <f t="shared" si="22"/>
        <v>96.322600000000008</v>
      </c>
      <c r="K653" s="4" t="s">
        <v>2852</v>
      </c>
      <c r="L653" s="4" t="s">
        <v>104</v>
      </c>
      <c r="M653" s="17" t="s">
        <v>2543</v>
      </c>
      <c r="N653" s="4" t="s">
        <v>104</v>
      </c>
      <c r="O653" s="4"/>
      <c r="P653" s="4"/>
      <c r="Q653" s="6"/>
    </row>
    <row r="654" spans="1:17" s="2" customFormat="1" ht="90" customHeight="1" x14ac:dyDescent="0.3">
      <c r="A654" s="16">
        <v>20415</v>
      </c>
      <c r="B654" s="16">
        <v>653</v>
      </c>
      <c r="C654" s="4" t="s">
        <v>4458</v>
      </c>
      <c r="D654" s="4" t="s">
        <v>4459</v>
      </c>
      <c r="E654" s="4" t="s">
        <v>4457</v>
      </c>
      <c r="F654" s="4" t="s">
        <v>3424</v>
      </c>
      <c r="G654" s="3">
        <f t="shared" si="21"/>
        <v>96.322600000000008</v>
      </c>
      <c r="H654" s="3">
        <v>96322.6</v>
      </c>
      <c r="I654" s="3">
        <v>0</v>
      </c>
      <c r="J654" s="3">
        <f t="shared" si="22"/>
        <v>96.322600000000008</v>
      </c>
      <c r="K654" s="4" t="s">
        <v>2852</v>
      </c>
      <c r="L654" s="4" t="s">
        <v>104</v>
      </c>
      <c r="M654" s="17" t="s">
        <v>2543</v>
      </c>
      <c r="N654" s="4" t="s">
        <v>104</v>
      </c>
      <c r="O654" s="4"/>
      <c r="P654" s="4"/>
      <c r="Q654" s="6"/>
    </row>
    <row r="655" spans="1:17" s="2" customFormat="1" ht="90" customHeight="1" x14ac:dyDescent="0.3">
      <c r="A655" s="16">
        <v>20416</v>
      </c>
      <c r="B655" s="16">
        <v>654</v>
      </c>
      <c r="C655" s="4" t="s">
        <v>4460</v>
      </c>
      <c r="D655" s="4" t="s">
        <v>4461</v>
      </c>
      <c r="E655" s="4" t="s">
        <v>4457</v>
      </c>
      <c r="F655" s="4" t="s">
        <v>3424</v>
      </c>
      <c r="G655" s="3">
        <f t="shared" si="21"/>
        <v>96.322600000000008</v>
      </c>
      <c r="H655" s="3">
        <v>96322.6</v>
      </c>
      <c r="I655" s="3">
        <v>0</v>
      </c>
      <c r="J655" s="3">
        <f t="shared" si="22"/>
        <v>96.322600000000008</v>
      </c>
      <c r="K655" s="4" t="s">
        <v>2852</v>
      </c>
      <c r="L655" s="4" t="s">
        <v>104</v>
      </c>
      <c r="M655" s="17" t="s">
        <v>2543</v>
      </c>
      <c r="N655" s="4" t="s">
        <v>104</v>
      </c>
      <c r="O655" s="4"/>
      <c r="P655" s="4"/>
      <c r="Q655" s="6"/>
    </row>
    <row r="656" spans="1:17" s="2" customFormat="1" ht="90" customHeight="1" x14ac:dyDescent="0.3">
      <c r="A656" s="16">
        <v>20417</v>
      </c>
      <c r="B656" s="16">
        <v>655</v>
      </c>
      <c r="C656" s="4" t="s">
        <v>4462</v>
      </c>
      <c r="D656" s="4" t="s">
        <v>4463</v>
      </c>
      <c r="E656" s="4" t="s">
        <v>4457</v>
      </c>
      <c r="F656" s="4" t="s">
        <v>3424</v>
      </c>
      <c r="G656" s="3">
        <f t="shared" si="21"/>
        <v>96.322600000000008</v>
      </c>
      <c r="H656" s="3">
        <v>96322.6</v>
      </c>
      <c r="I656" s="3">
        <v>0</v>
      </c>
      <c r="J656" s="3">
        <f t="shared" si="22"/>
        <v>96.322600000000008</v>
      </c>
      <c r="K656" s="4" t="s">
        <v>2852</v>
      </c>
      <c r="L656" s="4" t="s">
        <v>104</v>
      </c>
      <c r="M656" s="17" t="s">
        <v>2543</v>
      </c>
      <c r="N656" s="4" t="s">
        <v>104</v>
      </c>
      <c r="O656" s="4"/>
      <c r="P656" s="4"/>
      <c r="Q656" s="6"/>
    </row>
    <row r="657" spans="1:17" s="2" customFormat="1" ht="90" customHeight="1" x14ac:dyDescent="0.3">
      <c r="A657" s="16">
        <v>20418</v>
      </c>
      <c r="B657" s="16">
        <v>656</v>
      </c>
      <c r="C657" s="4" t="s">
        <v>4464</v>
      </c>
      <c r="D657" s="4" t="s">
        <v>4465</v>
      </c>
      <c r="E657" s="4" t="s">
        <v>4457</v>
      </c>
      <c r="F657" s="4" t="s">
        <v>3424</v>
      </c>
      <c r="G657" s="3">
        <f t="shared" si="21"/>
        <v>96.322600000000008</v>
      </c>
      <c r="H657" s="3">
        <v>96322.6</v>
      </c>
      <c r="I657" s="3">
        <v>0</v>
      </c>
      <c r="J657" s="3">
        <f t="shared" si="22"/>
        <v>96.322600000000008</v>
      </c>
      <c r="K657" s="4" t="s">
        <v>2852</v>
      </c>
      <c r="L657" s="4" t="s">
        <v>104</v>
      </c>
      <c r="M657" s="17" t="s">
        <v>2543</v>
      </c>
      <c r="N657" s="4" t="s">
        <v>104</v>
      </c>
      <c r="O657" s="4"/>
      <c r="P657" s="4"/>
      <c r="Q657" s="6"/>
    </row>
    <row r="658" spans="1:17" s="2" customFormat="1" ht="90" customHeight="1" x14ac:dyDescent="0.3">
      <c r="A658" s="16">
        <v>20419</v>
      </c>
      <c r="B658" s="16">
        <v>657</v>
      </c>
      <c r="C658" s="4" t="s">
        <v>4466</v>
      </c>
      <c r="D658" s="4" t="s">
        <v>4467</v>
      </c>
      <c r="E658" s="4" t="s">
        <v>4457</v>
      </c>
      <c r="F658" s="4" t="s">
        <v>3424</v>
      </c>
      <c r="G658" s="3">
        <f t="shared" si="21"/>
        <v>96.322600000000008</v>
      </c>
      <c r="H658" s="3">
        <v>96322.6</v>
      </c>
      <c r="I658" s="3">
        <v>0</v>
      </c>
      <c r="J658" s="3">
        <f t="shared" si="22"/>
        <v>96.322600000000008</v>
      </c>
      <c r="K658" s="4" t="s">
        <v>2852</v>
      </c>
      <c r="L658" s="4" t="s">
        <v>104</v>
      </c>
      <c r="M658" s="17" t="s">
        <v>2543</v>
      </c>
      <c r="N658" s="4" t="s">
        <v>104</v>
      </c>
      <c r="O658" s="4"/>
      <c r="P658" s="4"/>
      <c r="Q658" s="6"/>
    </row>
    <row r="659" spans="1:17" s="2" customFormat="1" ht="90" customHeight="1" x14ac:dyDescent="0.3">
      <c r="A659" s="16">
        <v>20420</v>
      </c>
      <c r="B659" s="16">
        <v>658</v>
      </c>
      <c r="C659" s="4" t="s">
        <v>4468</v>
      </c>
      <c r="D659" s="4" t="s">
        <v>4469</v>
      </c>
      <c r="E659" s="4" t="s">
        <v>4457</v>
      </c>
      <c r="F659" s="4" t="s">
        <v>3424</v>
      </c>
      <c r="G659" s="3">
        <f t="shared" si="21"/>
        <v>96.322600000000008</v>
      </c>
      <c r="H659" s="3">
        <v>96322.6</v>
      </c>
      <c r="I659" s="3">
        <v>0</v>
      </c>
      <c r="J659" s="3">
        <f t="shared" si="22"/>
        <v>96.322600000000008</v>
      </c>
      <c r="K659" s="4" t="s">
        <v>2852</v>
      </c>
      <c r="L659" s="4" t="s">
        <v>104</v>
      </c>
      <c r="M659" s="17" t="s">
        <v>2543</v>
      </c>
      <c r="N659" s="4" t="s">
        <v>104</v>
      </c>
      <c r="O659" s="4"/>
      <c r="P659" s="4"/>
      <c r="Q659" s="6"/>
    </row>
    <row r="660" spans="1:17" s="2" customFormat="1" ht="90" customHeight="1" x14ac:dyDescent="0.3">
      <c r="A660" s="16">
        <v>20421</v>
      </c>
      <c r="B660" s="16">
        <v>659</v>
      </c>
      <c r="C660" s="4" t="s">
        <v>4470</v>
      </c>
      <c r="D660" s="4" t="s">
        <v>4471</v>
      </c>
      <c r="E660" s="4" t="s">
        <v>4457</v>
      </c>
      <c r="F660" s="4" t="s">
        <v>3424</v>
      </c>
      <c r="G660" s="3">
        <f t="shared" si="21"/>
        <v>96.322600000000008</v>
      </c>
      <c r="H660" s="3">
        <v>96322.6</v>
      </c>
      <c r="I660" s="3">
        <v>0</v>
      </c>
      <c r="J660" s="3">
        <f t="shared" si="22"/>
        <v>96.322600000000008</v>
      </c>
      <c r="K660" s="4" t="s">
        <v>2852</v>
      </c>
      <c r="L660" s="4" t="s">
        <v>104</v>
      </c>
      <c r="M660" s="17" t="s">
        <v>2543</v>
      </c>
      <c r="N660" s="4" t="s">
        <v>104</v>
      </c>
      <c r="O660" s="4"/>
      <c r="P660" s="4"/>
      <c r="Q660" s="6"/>
    </row>
    <row r="661" spans="1:17" s="2" customFormat="1" ht="90" customHeight="1" x14ac:dyDescent="0.3">
      <c r="A661" s="16">
        <v>20422</v>
      </c>
      <c r="B661" s="16">
        <v>660</v>
      </c>
      <c r="C661" s="4" t="s">
        <v>4472</v>
      </c>
      <c r="D661" s="4" t="s">
        <v>4473</v>
      </c>
      <c r="E661" s="4" t="s">
        <v>4457</v>
      </c>
      <c r="F661" s="4" t="s">
        <v>3424</v>
      </c>
      <c r="G661" s="3">
        <f t="shared" si="21"/>
        <v>96.322600000000008</v>
      </c>
      <c r="H661" s="3">
        <v>96322.6</v>
      </c>
      <c r="I661" s="3">
        <v>0</v>
      </c>
      <c r="J661" s="3">
        <f t="shared" si="22"/>
        <v>96.322600000000008</v>
      </c>
      <c r="K661" s="4" t="s">
        <v>2852</v>
      </c>
      <c r="L661" s="4" t="s">
        <v>104</v>
      </c>
      <c r="M661" s="17" t="s">
        <v>2543</v>
      </c>
      <c r="N661" s="4" t="s">
        <v>104</v>
      </c>
      <c r="O661" s="4"/>
      <c r="P661" s="4"/>
      <c r="Q661" s="6"/>
    </row>
    <row r="662" spans="1:17" s="2" customFormat="1" ht="90" customHeight="1" x14ac:dyDescent="0.3">
      <c r="A662" s="16">
        <v>20423</v>
      </c>
      <c r="B662" s="16">
        <v>661</v>
      </c>
      <c r="C662" s="4" t="s">
        <v>4474</v>
      </c>
      <c r="D662" s="4" t="s">
        <v>4475</v>
      </c>
      <c r="E662" s="4" t="s">
        <v>4476</v>
      </c>
      <c r="F662" s="4" t="s">
        <v>4030</v>
      </c>
      <c r="G662" s="3">
        <f t="shared" si="21"/>
        <v>40.366</v>
      </c>
      <c r="H662" s="3">
        <v>1121.2</v>
      </c>
      <c r="I662" s="3">
        <v>39244.800000000003</v>
      </c>
      <c r="J662" s="3">
        <f t="shared" si="22"/>
        <v>1.1212</v>
      </c>
      <c r="K662" s="4" t="s">
        <v>2852</v>
      </c>
      <c r="L662" s="4" t="s">
        <v>4477</v>
      </c>
      <c r="M662" s="17" t="s">
        <v>2543</v>
      </c>
      <c r="N662" s="4" t="s">
        <v>4477</v>
      </c>
      <c r="O662" s="4"/>
      <c r="P662" s="4"/>
      <c r="Q662" s="6"/>
    </row>
    <row r="663" spans="1:17" s="2" customFormat="1" ht="90" customHeight="1" x14ac:dyDescent="0.3">
      <c r="A663" s="16">
        <v>20424</v>
      </c>
      <c r="B663" s="16">
        <v>662</v>
      </c>
      <c r="C663" s="4" t="s">
        <v>4478</v>
      </c>
      <c r="D663" s="4" t="s">
        <v>4032</v>
      </c>
      <c r="E663" s="4" t="s">
        <v>4479</v>
      </c>
      <c r="F663" s="4" t="s">
        <v>4030</v>
      </c>
      <c r="G663" s="3">
        <f t="shared" si="21"/>
        <v>101.9385</v>
      </c>
      <c r="H663" s="3">
        <v>65127.31</v>
      </c>
      <c r="I663" s="3">
        <v>36811.19</v>
      </c>
      <c r="J663" s="3">
        <f t="shared" si="22"/>
        <v>65.127309999999994</v>
      </c>
      <c r="K663" s="4" t="s">
        <v>2852</v>
      </c>
      <c r="L663" s="4" t="s">
        <v>4065</v>
      </c>
      <c r="M663" s="17" t="s">
        <v>2543</v>
      </c>
      <c r="N663" s="4" t="s">
        <v>4065</v>
      </c>
      <c r="O663" s="4"/>
      <c r="P663" s="4"/>
      <c r="Q663" s="6"/>
    </row>
    <row r="664" spans="1:17" s="2" customFormat="1" ht="90" customHeight="1" x14ac:dyDescent="0.3">
      <c r="A664" s="16">
        <v>20425</v>
      </c>
      <c r="B664" s="16">
        <v>663</v>
      </c>
      <c r="C664" s="4" t="s">
        <v>4480</v>
      </c>
      <c r="D664" s="4" t="s">
        <v>4481</v>
      </c>
      <c r="E664" s="4" t="s">
        <v>4482</v>
      </c>
      <c r="F664" s="4" t="s">
        <v>4030</v>
      </c>
      <c r="G664" s="3">
        <f t="shared" si="21"/>
        <v>49</v>
      </c>
      <c r="H664" s="3">
        <v>17898.52</v>
      </c>
      <c r="I664" s="3">
        <v>31101.48</v>
      </c>
      <c r="J664" s="3">
        <f t="shared" si="22"/>
        <v>17.898520000000001</v>
      </c>
      <c r="K664" s="4" t="s">
        <v>2852</v>
      </c>
      <c r="L664" s="4" t="s">
        <v>3820</v>
      </c>
      <c r="M664" s="17" t="s">
        <v>2543</v>
      </c>
      <c r="N664" s="4" t="s">
        <v>3820</v>
      </c>
      <c r="O664" s="4"/>
      <c r="P664" s="4"/>
      <c r="Q664" s="6"/>
    </row>
    <row r="665" spans="1:17" s="2" customFormat="1" ht="90" customHeight="1" x14ac:dyDescent="0.3">
      <c r="A665" s="16">
        <v>20426</v>
      </c>
      <c r="B665" s="16">
        <v>664</v>
      </c>
      <c r="C665" s="4" t="s">
        <v>4483</v>
      </c>
      <c r="D665" s="4" t="s">
        <v>4484</v>
      </c>
      <c r="E665" s="4" t="s">
        <v>4485</v>
      </c>
      <c r="F665" s="4" t="s">
        <v>3517</v>
      </c>
      <c r="G665" s="3">
        <f t="shared" si="21"/>
        <v>50.9985</v>
      </c>
      <c r="H665" s="3">
        <v>0</v>
      </c>
      <c r="I665" s="3">
        <v>50998.5</v>
      </c>
      <c r="J665" s="3">
        <f t="shared" si="22"/>
        <v>0</v>
      </c>
      <c r="K665" s="4" t="s">
        <v>2852</v>
      </c>
      <c r="L665" s="4" t="s">
        <v>3805</v>
      </c>
      <c r="M665" s="17" t="s">
        <v>2543</v>
      </c>
      <c r="N665" s="4" t="s">
        <v>3805</v>
      </c>
      <c r="O665" s="4"/>
      <c r="P665" s="4"/>
      <c r="Q665" s="6"/>
    </row>
    <row r="666" spans="1:17" s="2" customFormat="1" ht="90" customHeight="1" x14ac:dyDescent="0.3">
      <c r="A666" s="16">
        <v>20427</v>
      </c>
      <c r="B666" s="16">
        <v>665</v>
      </c>
      <c r="C666" s="4" t="s">
        <v>4486</v>
      </c>
      <c r="D666" s="4" t="s">
        <v>4487</v>
      </c>
      <c r="E666" s="4" t="s">
        <v>4485</v>
      </c>
      <c r="F666" s="4" t="s">
        <v>3517</v>
      </c>
      <c r="G666" s="3">
        <f t="shared" si="21"/>
        <v>50.9985</v>
      </c>
      <c r="H666" s="3">
        <v>0</v>
      </c>
      <c r="I666" s="3">
        <v>50998.5</v>
      </c>
      <c r="J666" s="3">
        <f t="shared" si="22"/>
        <v>0</v>
      </c>
      <c r="K666" s="4" t="s">
        <v>2852</v>
      </c>
      <c r="L666" s="4" t="s">
        <v>3697</v>
      </c>
      <c r="M666" s="17" t="s">
        <v>2543</v>
      </c>
      <c r="N666" s="4" t="s">
        <v>3697</v>
      </c>
      <c r="O666" s="4"/>
      <c r="P666" s="4"/>
      <c r="Q666" s="6"/>
    </row>
    <row r="667" spans="1:17" s="2" customFormat="1" ht="90" customHeight="1" x14ac:dyDescent="0.3">
      <c r="A667" s="16">
        <v>20428</v>
      </c>
      <c r="B667" s="16">
        <v>666</v>
      </c>
      <c r="C667" s="4" t="s">
        <v>4488</v>
      </c>
      <c r="D667" s="4" t="s">
        <v>3466</v>
      </c>
      <c r="E667" s="4" t="s">
        <v>4485</v>
      </c>
      <c r="F667" s="4" t="s">
        <v>4030</v>
      </c>
      <c r="G667" s="3">
        <f t="shared" si="21"/>
        <v>50.9985</v>
      </c>
      <c r="H667" s="3">
        <v>0</v>
      </c>
      <c r="I667" s="3">
        <v>50998.5</v>
      </c>
      <c r="J667" s="3">
        <f t="shared" si="22"/>
        <v>0</v>
      </c>
      <c r="K667" s="4" t="s">
        <v>2852</v>
      </c>
      <c r="L667" s="4" t="s">
        <v>3801</v>
      </c>
      <c r="M667" s="17" t="s">
        <v>2543</v>
      </c>
      <c r="N667" s="4" t="s">
        <v>3801</v>
      </c>
      <c r="O667" s="4"/>
      <c r="P667" s="4"/>
      <c r="Q667" s="6"/>
    </row>
    <row r="668" spans="1:17" s="2" customFormat="1" ht="90" customHeight="1" x14ac:dyDescent="0.3">
      <c r="A668" s="16">
        <v>20429</v>
      </c>
      <c r="B668" s="16">
        <v>667</v>
      </c>
      <c r="C668" s="4" t="s">
        <v>4489</v>
      </c>
      <c r="D668" s="4" t="s">
        <v>4490</v>
      </c>
      <c r="E668" s="4" t="s">
        <v>4485</v>
      </c>
      <c r="F668" s="4" t="s">
        <v>3517</v>
      </c>
      <c r="G668" s="3">
        <f t="shared" si="21"/>
        <v>50.9985</v>
      </c>
      <c r="H668" s="3">
        <v>0</v>
      </c>
      <c r="I668" s="3">
        <v>50998.5</v>
      </c>
      <c r="J668" s="3">
        <f t="shared" si="22"/>
        <v>0</v>
      </c>
      <c r="K668" s="4" t="s">
        <v>2852</v>
      </c>
      <c r="L668" s="4" t="s">
        <v>3799</v>
      </c>
      <c r="M668" s="17" t="s">
        <v>2543</v>
      </c>
      <c r="N668" s="4" t="s">
        <v>3799</v>
      </c>
      <c r="O668" s="4"/>
      <c r="P668" s="4"/>
      <c r="Q668" s="6"/>
    </row>
    <row r="669" spans="1:17" s="2" customFormat="1" ht="90" customHeight="1" x14ac:dyDescent="0.3">
      <c r="A669" s="16">
        <v>20430</v>
      </c>
      <c r="B669" s="16">
        <v>668</v>
      </c>
      <c r="C669" s="4" t="s">
        <v>4491</v>
      </c>
      <c r="D669" s="4" t="s">
        <v>4490</v>
      </c>
      <c r="E669" s="4" t="s">
        <v>4485</v>
      </c>
      <c r="F669" s="4" t="s">
        <v>4030</v>
      </c>
      <c r="G669" s="3">
        <f t="shared" si="21"/>
        <v>50.9985</v>
      </c>
      <c r="H669" s="3">
        <v>0</v>
      </c>
      <c r="I669" s="3">
        <v>50998.5</v>
      </c>
      <c r="J669" s="3">
        <f t="shared" si="22"/>
        <v>0</v>
      </c>
      <c r="K669" s="4" t="s">
        <v>2852</v>
      </c>
      <c r="L669" s="4" t="s">
        <v>4492</v>
      </c>
      <c r="M669" s="17" t="s">
        <v>2543</v>
      </c>
      <c r="N669" s="4" t="s">
        <v>4492</v>
      </c>
      <c r="O669" s="4"/>
      <c r="P669" s="4"/>
      <c r="Q669" s="6"/>
    </row>
    <row r="670" spans="1:17" s="2" customFormat="1" ht="90" customHeight="1" x14ac:dyDescent="0.3">
      <c r="A670" s="16">
        <v>20431</v>
      </c>
      <c r="B670" s="16">
        <v>669</v>
      </c>
      <c r="C670" s="4" t="s">
        <v>4493</v>
      </c>
      <c r="D670" s="4" t="s">
        <v>4494</v>
      </c>
      <c r="E670" s="4" t="s">
        <v>4485</v>
      </c>
      <c r="F670" s="4" t="s">
        <v>3517</v>
      </c>
      <c r="G670" s="3">
        <f t="shared" si="21"/>
        <v>50.9985</v>
      </c>
      <c r="H670" s="3">
        <v>0</v>
      </c>
      <c r="I670" s="3">
        <v>50998.5</v>
      </c>
      <c r="J670" s="3">
        <f t="shared" si="22"/>
        <v>0</v>
      </c>
      <c r="K670" s="4" t="s">
        <v>2852</v>
      </c>
      <c r="L670" s="4" t="s">
        <v>3766</v>
      </c>
      <c r="M670" s="17" t="s">
        <v>2543</v>
      </c>
      <c r="N670" s="4" t="s">
        <v>3766</v>
      </c>
      <c r="O670" s="4"/>
      <c r="P670" s="4"/>
      <c r="Q670" s="6"/>
    </row>
    <row r="671" spans="1:17" s="2" customFormat="1" ht="90" customHeight="1" x14ac:dyDescent="0.3">
      <c r="A671" s="16">
        <v>20432</v>
      </c>
      <c r="B671" s="16">
        <v>670</v>
      </c>
      <c r="C671" s="4" t="s">
        <v>4495</v>
      </c>
      <c r="D671" s="4" t="s">
        <v>3216</v>
      </c>
      <c r="E671" s="4" t="s">
        <v>4485</v>
      </c>
      <c r="F671" s="4" t="s">
        <v>4030</v>
      </c>
      <c r="G671" s="3">
        <f t="shared" si="21"/>
        <v>48.231499999999997</v>
      </c>
      <c r="H671" s="3">
        <v>20670.86</v>
      </c>
      <c r="I671" s="3">
        <v>27560.639999999999</v>
      </c>
      <c r="J671" s="3">
        <f t="shared" si="22"/>
        <v>20.670860000000001</v>
      </c>
      <c r="K671" s="4" t="s">
        <v>2852</v>
      </c>
      <c r="L671" s="4" t="s">
        <v>4496</v>
      </c>
      <c r="M671" s="17" t="s">
        <v>2543</v>
      </c>
      <c r="N671" s="4" t="s">
        <v>4496</v>
      </c>
      <c r="O671" s="4"/>
      <c r="P671" s="4"/>
      <c r="Q671" s="6"/>
    </row>
    <row r="672" spans="1:17" s="2" customFormat="1" ht="90" customHeight="1" x14ac:dyDescent="0.3">
      <c r="A672" s="16">
        <v>20433</v>
      </c>
      <c r="B672" s="16">
        <v>671</v>
      </c>
      <c r="C672" s="4" t="s">
        <v>4497</v>
      </c>
      <c r="D672" s="4" t="s">
        <v>4498</v>
      </c>
      <c r="E672" s="4" t="s">
        <v>4485</v>
      </c>
      <c r="F672" s="4" t="s">
        <v>4030</v>
      </c>
      <c r="G672" s="3">
        <f t="shared" si="21"/>
        <v>50.9985</v>
      </c>
      <c r="H672" s="3">
        <v>0</v>
      </c>
      <c r="I672" s="3">
        <v>50998.5</v>
      </c>
      <c r="J672" s="3">
        <f t="shared" si="22"/>
        <v>0</v>
      </c>
      <c r="K672" s="4" t="s">
        <v>2852</v>
      </c>
      <c r="L672" s="4" t="s">
        <v>4499</v>
      </c>
      <c r="M672" s="17" t="s">
        <v>2543</v>
      </c>
      <c r="N672" s="4" t="s">
        <v>4499</v>
      </c>
      <c r="O672" s="4"/>
      <c r="P672" s="4"/>
      <c r="Q672" s="6"/>
    </row>
    <row r="673" spans="1:17" s="2" customFormat="1" ht="90" customHeight="1" x14ac:dyDescent="0.3">
      <c r="A673" s="16">
        <v>20434</v>
      </c>
      <c r="B673" s="16">
        <v>672</v>
      </c>
      <c r="C673" s="4" t="s">
        <v>4500</v>
      </c>
      <c r="D673" s="4" t="s">
        <v>4501</v>
      </c>
      <c r="E673" s="4" t="s">
        <v>4485</v>
      </c>
      <c r="F673" s="4" t="s">
        <v>4030</v>
      </c>
      <c r="G673" s="3">
        <f t="shared" si="21"/>
        <v>50.9985</v>
      </c>
      <c r="H673" s="3">
        <v>0</v>
      </c>
      <c r="I673" s="3">
        <v>50998.5</v>
      </c>
      <c r="J673" s="3">
        <f t="shared" si="22"/>
        <v>0</v>
      </c>
      <c r="K673" s="4" t="s">
        <v>2852</v>
      </c>
      <c r="L673" s="4" t="s">
        <v>4502</v>
      </c>
      <c r="M673" s="17" t="s">
        <v>2543</v>
      </c>
      <c r="N673" s="4" t="s">
        <v>4502</v>
      </c>
      <c r="O673" s="4"/>
      <c r="P673" s="4"/>
      <c r="Q673" s="6"/>
    </row>
    <row r="674" spans="1:17" s="2" customFormat="1" ht="90" customHeight="1" x14ac:dyDescent="0.3">
      <c r="A674" s="16">
        <v>20435</v>
      </c>
      <c r="B674" s="16">
        <v>673</v>
      </c>
      <c r="C674" s="4" t="s">
        <v>4503</v>
      </c>
      <c r="D674" s="4" t="s">
        <v>4498</v>
      </c>
      <c r="E674" s="4" t="s">
        <v>4485</v>
      </c>
      <c r="F674" s="4" t="s">
        <v>4030</v>
      </c>
      <c r="G674" s="3">
        <f t="shared" si="21"/>
        <v>50.9985</v>
      </c>
      <c r="H674" s="3">
        <v>0</v>
      </c>
      <c r="I674" s="3">
        <v>50998.5</v>
      </c>
      <c r="J674" s="3">
        <f t="shared" si="22"/>
        <v>0</v>
      </c>
      <c r="K674" s="4" t="s">
        <v>2852</v>
      </c>
      <c r="L674" s="4" t="s">
        <v>4504</v>
      </c>
      <c r="M674" s="17" t="s">
        <v>2543</v>
      </c>
      <c r="N674" s="4" t="s">
        <v>4504</v>
      </c>
      <c r="O674" s="4"/>
      <c r="P674" s="4"/>
      <c r="Q674" s="6"/>
    </row>
    <row r="675" spans="1:17" s="2" customFormat="1" ht="90" customHeight="1" x14ac:dyDescent="0.3">
      <c r="A675" s="16">
        <v>20436</v>
      </c>
      <c r="B675" s="16">
        <v>674</v>
      </c>
      <c r="C675" s="4" t="s">
        <v>4505</v>
      </c>
      <c r="D675" s="4" t="s">
        <v>3432</v>
      </c>
      <c r="E675" s="4" t="s">
        <v>4485</v>
      </c>
      <c r="F675" s="4" t="s">
        <v>3517</v>
      </c>
      <c r="G675" s="3">
        <f t="shared" si="21"/>
        <v>50.9985</v>
      </c>
      <c r="H675" s="3">
        <v>0</v>
      </c>
      <c r="I675" s="3">
        <v>50998.5</v>
      </c>
      <c r="J675" s="3">
        <f t="shared" si="22"/>
        <v>0</v>
      </c>
      <c r="K675" s="4" t="s">
        <v>2852</v>
      </c>
      <c r="L675" s="4" t="s">
        <v>157</v>
      </c>
      <c r="M675" s="17" t="s">
        <v>2543</v>
      </c>
      <c r="N675" s="4" t="s">
        <v>157</v>
      </c>
      <c r="O675" s="4"/>
      <c r="P675" s="4"/>
      <c r="Q675" s="6"/>
    </row>
    <row r="676" spans="1:17" s="2" customFormat="1" ht="90" customHeight="1" x14ac:dyDescent="0.3">
      <c r="A676" s="16">
        <v>20437</v>
      </c>
      <c r="B676" s="16">
        <v>675</v>
      </c>
      <c r="C676" s="4" t="s">
        <v>4506</v>
      </c>
      <c r="D676" s="4" t="s">
        <v>3476</v>
      </c>
      <c r="E676" s="4" t="s">
        <v>4485</v>
      </c>
      <c r="F676" s="4" t="s">
        <v>3517</v>
      </c>
      <c r="G676" s="3">
        <f t="shared" si="21"/>
        <v>79.017119999999991</v>
      </c>
      <c r="H676" s="3">
        <v>0</v>
      </c>
      <c r="I676" s="3">
        <v>79017.119999999995</v>
      </c>
      <c r="J676" s="3">
        <f t="shared" si="22"/>
        <v>0</v>
      </c>
      <c r="K676" s="4" t="s">
        <v>2852</v>
      </c>
      <c r="L676" s="4" t="s">
        <v>4020</v>
      </c>
      <c r="M676" s="17" t="s">
        <v>2543</v>
      </c>
      <c r="N676" s="4" t="s">
        <v>4020</v>
      </c>
      <c r="O676" s="4"/>
      <c r="P676" s="4"/>
      <c r="Q676" s="6"/>
    </row>
    <row r="677" spans="1:17" s="2" customFormat="1" ht="90" customHeight="1" x14ac:dyDescent="0.3">
      <c r="A677" s="16">
        <v>20438</v>
      </c>
      <c r="B677" s="16">
        <v>676</v>
      </c>
      <c r="C677" s="4" t="s">
        <v>4507</v>
      </c>
      <c r="D677" s="4" t="s">
        <v>4508</v>
      </c>
      <c r="E677" s="4" t="s">
        <v>4485</v>
      </c>
      <c r="F677" s="4" t="s">
        <v>3517</v>
      </c>
      <c r="G677" s="3">
        <f t="shared" si="21"/>
        <v>71.340360000000004</v>
      </c>
      <c r="H677" s="3">
        <v>0</v>
      </c>
      <c r="I677" s="3">
        <v>71340.36</v>
      </c>
      <c r="J677" s="3">
        <f t="shared" si="22"/>
        <v>0</v>
      </c>
      <c r="K677" s="4" t="s">
        <v>2852</v>
      </c>
      <c r="L677" s="4" t="s">
        <v>4020</v>
      </c>
      <c r="M677" s="17" t="s">
        <v>2543</v>
      </c>
      <c r="N677" s="4" t="s">
        <v>4020</v>
      </c>
      <c r="O677" s="4"/>
      <c r="P677" s="4"/>
      <c r="Q677" s="6"/>
    </row>
    <row r="678" spans="1:17" s="2" customFormat="1" ht="90" customHeight="1" x14ac:dyDescent="0.3">
      <c r="A678" s="16">
        <v>20439</v>
      </c>
      <c r="B678" s="16">
        <v>677</v>
      </c>
      <c r="C678" s="4" t="s">
        <v>4509</v>
      </c>
      <c r="D678" s="4" t="s">
        <v>3479</v>
      </c>
      <c r="E678" s="4" t="s">
        <v>4485</v>
      </c>
      <c r="F678" s="4" t="s">
        <v>3517</v>
      </c>
      <c r="G678" s="3">
        <f t="shared" si="21"/>
        <v>65.009879999999995</v>
      </c>
      <c r="H678" s="3">
        <v>0</v>
      </c>
      <c r="I678" s="3">
        <v>65009.88</v>
      </c>
      <c r="J678" s="3">
        <f t="shared" si="22"/>
        <v>0</v>
      </c>
      <c r="K678" s="4" t="s">
        <v>2852</v>
      </c>
      <c r="L678" s="4" t="s">
        <v>4020</v>
      </c>
      <c r="M678" s="17" t="s">
        <v>2543</v>
      </c>
      <c r="N678" s="4" t="s">
        <v>4020</v>
      </c>
      <c r="O678" s="4"/>
      <c r="P678" s="4"/>
      <c r="Q678" s="6"/>
    </row>
    <row r="679" spans="1:17" s="2" customFormat="1" ht="90" customHeight="1" x14ac:dyDescent="0.3">
      <c r="A679" s="16">
        <v>20440</v>
      </c>
      <c r="B679" s="16">
        <v>678</v>
      </c>
      <c r="C679" s="4" t="s">
        <v>4510</v>
      </c>
      <c r="D679" s="4" t="s">
        <v>4494</v>
      </c>
      <c r="E679" s="4" t="s">
        <v>4485</v>
      </c>
      <c r="F679" s="4" t="s">
        <v>4030</v>
      </c>
      <c r="G679" s="3">
        <f t="shared" si="21"/>
        <v>117.87048</v>
      </c>
      <c r="H679" s="3">
        <v>0</v>
      </c>
      <c r="I679" s="3">
        <v>117870.48</v>
      </c>
      <c r="J679" s="3">
        <f t="shared" si="22"/>
        <v>0</v>
      </c>
      <c r="K679" s="4" t="s">
        <v>2852</v>
      </c>
      <c r="L679" s="4" t="s">
        <v>4020</v>
      </c>
      <c r="M679" s="17" t="s">
        <v>2543</v>
      </c>
      <c r="N679" s="4" t="s">
        <v>4020</v>
      </c>
      <c r="O679" s="4"/>
      <c r="P679" s="4"/>
      <c r="Q679" s="6"/>
    </row>
    <row r="680" spans="1:17" s="2" customFormat="1" ht="90" customHeight="1" x14ac:dyDescent="0.3">
      <c r="A680" s="16">
        <v>20441</v>
      </c>
      <c r="B680" s="16">
        <v>679</v>
      </c>
      <c r="C680" s="4" t="s">
        <v>4511</v>
      </c>
      <c r="D680" s="4" t="s">
        <v>3466</v>
      </c>
      <c r="E680" s="4" t="s">
        <v>4485</v>
      </c>
      <c r="F680" s="4" t="s">
        <v>4030</v>
      </c>
      <c r="G680" s="3">
        <f t="shared" si="21"/>
        <v>50.9985</v>
      </c>
      <c r="H680" s="3">
        <v>0</v>
      </c>
      <c r="I680" s="3">
        <v>50998.5</v>
      </c>
      <c r="J680" s="3">
        <f t="shared" si="22"/>
        <v>0</v>
      </c>
      <c r="K680" s="4" t="s">
        <v>2852</v>
      </c>
      <c r="L680" s="4" t="s">
        <v>3841</v>
      </c>
      <c r="M680" s="17" t="s">
        <v>2543</v>
      </c>
      <c r="N680" s="4" t="s">
        <v>3841</v>
      </c>
      <c r="O680" s="4"/>
      <c r="P680" s="4"/>
      <c r="Q680" s="6"/>
    </row>
    <row r="681" spans="1:17" s="2" customFormat="1" ht="90" customHeight="1" x14ac:dyDescent="0.3">
      <c r="A681" s="16">
        <v>20442</v>
      </c>
      <c r="B681" s="16">
        <v>680</v>
      </c>
      <c r="C681" s="4" t="s">
        <v>4512</v>
      </c>
      <c r="D681" s="4" t="s">
        <v>4513</v>
      </c>
      <c r="E681" s="4" t="s">
        <v>4485</v>
      </c>
      <c r="F681" s="4" t="s">
        <v>3517</v>
      </c>
      <c r="G681" s="3">
        <f t="shared" si="21"/>
        <v>50.9985</v>
      </c>
      <c r="H681" s="3">
        <v>0</v>
      </c>
      <c r="I681" s="3">
        <v>50998.5</v>
      </c>
      <c r="J681" s="3">
        <f t="shared" si="22"/>
        <v>0</v>
      </c>
      <c r="K681" s="4" t="s">
        <v>2852</v>
      </c>
      <c r="L681" s="4" t="s">
        <v>4514</v>
      </c>
      <c r="M681" s="17" t="s">
        <v>2543</v>
      </c>
      <c r="N681" s="4" t="s">
        <v>4514</v>
      </c>
      <c r="O681" s="4"/>
      <c r="P681" s="4"/>
      <c r="Q681" s="6"/>
    </row>
    <row r="682" spans="1:17" s="2" customFormat="1" ht="90" customHeight="1" x14ac:dyDescent="0.3">
      <c r="A682" s="16">
        <v>20443</v>
      </c>
      <c r="B682" s="16">
        <v>681</v>
      </c>
      <c r="C682" s="4" t="s">
        <v>4515</v>
      </c>
      <c r="D682" s="4" t="s">
        <v>4516</v>
      </c>
      <c r="E682" s="4" t="s">
        <v>4485</v>
      </c>
      <c r="F682" s="4" t="s">
        <v>4030</v>
      </c>
      <c r="G682" s="3">
        <f t="shared" si="21"/>
        <v>40.402999999999999</v>
      </c>
      <c r="H682" s="3">
        <v>0</v>
      </c>
      <c r="I682" s="3">
        <v>40403</v>
      </c>
      <c r="J682" s="3">
        <f t="shared" si="22"/>
        <v>0</v>
      </c>
      <c r="K682" s="4" t="s">
        <v>2852</v>
      </c>
      <c r="L682" s="4" t="s">
        <v>3816</v>
      </c>
      <c r="M682" s="17" t="s">
        <v>2543</v>
      </c>
      <c r="N682" s="4" t="s">
        <v>3816</v>
      </c>
      <c r="O682" s="4"/>
      <c r="P682" s="4"/>
      <c r="Q682" s="6"/>
    </row>
    <row r="683" spans="1:17" s="2" customFormat="1" ht="90" customHeight="1" x14ac:dyDescent="0.3">
      <c r="A683" s="16">
        <v>20444</v>
      </c>
      <c r="B683" s="16">
        <v>682</v>
      </c>
      <c r="C683" s="4" t="s">
        <v>4517</v>
      </c>
      <c r="D683" s="4" t="s">
        <v>4518</v>
      </c>
      <c r="E683" s="4" t="s">
        <v>4485</v>
      </c>
      <c r="F683" s="4" t="s">
        <v>4030</v>
      </c>
      <c r="G683" s="3">
        <f t="shared" si="21"/>
        <v>50.9985</v>
      </c>
      <c r="H683" s="3">
        <v>0</v>
      </c>
      <c r="I683" s="3">
        <v>50998.5</v>
      </c>
      <c r="J683" s="3">
        <f t="shared" si="22"/>
        <v>0</v>
      </c>
      <c r="K683" s="4" t="s">
        <v>2852</v>
      </c>
      <c r="L683" s="4" t="s">
        <v>4519</v>
      </c>
      <c r="M683" s="17" t="s">
        <v>2543</v>
      </c>
      <c r="N683" s="4" t="s">
        <v>4519</v>
      </c>
      <c r="O683" s="4"/>
      <c r="P683" s="4"/>
      <c r="Q683" s="6"/>
    </row>
    <row r="684" spans="1:17" s="2" customFormat="1" ht="90" customHeight="1" x14ac:dyDescent="0.3">
      <c r="A684" s="16">
        <v>20445</v>
      </c>
      <c r="B684" s="16">
        <v>683</v>
      </c>
      <c r="C684" s="4" t="s">
        <v>4520</v>
      </c>
      <c r="D684" s="4" t="s">
        <v>4521</v>
      </c>
      <c r="E684" s="4" t="s">
        <v>4485</v>
      </c>
      <c r="F684" s="4" t="s">
        <v>4030</v>
      </c>
      <c r="G684" s="3">
        <f t="shared" si="21"/>
        <v>50.9985</v>
      </c>
      <c r="H684" s="3">
        <v>0</v>
      </c>
      <c r="I684" s="3">
        <v>50998.5</v>
      </c>
      <c r="J684" s="3">
        <f t="shared" si="22"/>
        <v>0</v>
      </c>
      <c r="K684" s="4" t="s">
        <v>2852</v>
      </c>
      <c r="L684" s="4" t="s">
        <v>4519</v>
      </c>
      <c r="M684" s="17" t="s">
        <v>2543</v>
      </c>
      <c r="N684" s="4" t="s">
        <v>4519</v>
      </c>
      <c r="O684" s="4"/>
      <c r="P684" s="4"/>
      <c r="Q684" s="6"/>
    </row>
    <row r="685" spans="1:17" s="2" customFormat="1" ht="90" customHeight="1" x14ac:dyDescent="0.3">
      <c r="A685" s="16">
        <v>20446</v>
      </c>
      <c r="B685" s="16">
        <v>684</v>
      </c>
      <c r="C685" s="4" t="s">
        <v>4522</v>
      </c>
      <c r="D685" s="4" t="s">
        <v>4523</v>
      </c>
      <c r="E685" s="4" t="s">
        <v>4485</v>
      </c>
      <c r="F685" s="4" t="s">
        <v>3517</v>
      </c>
      <c r="G685" s="3">
        <f t="shared" si="21"/>
        <v>50.9985</v>
      </c>
      <c r="H685" s="3">
        <v>0</v>
      </c>
      <c r="I685" s="3">
        <v>50998.5</v>
      </c>
      <c r="J685" s="3">
        <f t="shared" si="22"/>
        <v>0</v>
      </c>
      <c r="K685" s="4" t="s">
        <v>2852</v>
      </c>
      <c r="L685" s="4" t="s">
        <v>4524</v>
      </c>
      <c r="M685" s="17" t="s">
        <v>2543</v>
      </c>
      <c r="N685" s="4" t="s">
        <v>4524</v>
      </c>
      <c r="O685" s="4"/>
      <c r="P685" s="4"/>
      <c r="Q685" s="6"/>
    </row>
    <row r="686" spans="1:17" s="2" customFormat="1" ht="90" customHeight="1" x14ac:dyDescent="0.3">
      <c r="A686" s="16">
        <v>20447</v>
      </c>
      <c r="B686" s="16">
        <v>685</v>
      </c>
      <c r="C686" s="4" t="s">
        <v>4525</v>
      </c>
      <c r="D686" s="4" t="s">
        <v>4498</v>
      </c>
      <c r="E686" s="4" t="s">
        <v>4485</v>
      </c>
      <c r="F686" s="4" t="s">
        <v>4030</v>
      </c>
      <c r="G686" s="3">
        <f t="shared" si="21"/>
        <v>50.9985</v>
      </c>
      <c r="H686" s="3">
        <v>0</v>
      </c>
      <c r="I686" s="3">
        <v>50998.5</v>
      </c>
      <c r="J686" s="3">
        <f t="shared" si="22"/>
        <v>0</v>
      </c>
      <c r="K686" s="4" t="s">
        <v>2852</v>
      </c>
      <c r="L686" s="4" t="s">
        <v>3862</v>
      </c>
      <c r="M686" s="17" t="s">
        <v>2543</v>
      </c>
      <c r="N686" s="4" t="s">
        <v>3862</v>
      </c>
      <c r="O686" s="4"/>
      <c r="P686" s="4"/>
      <c r="Q686" s="6"/>
    </row>
    <row r="687" spans="1:17" s="2" customFormat="1" ht="90" customHeight="1" x14ac:dyDescent="0.3">
      <c r="A687" s="16">
        <v>20448</v>
      </c>
      <c r="B687" s="16">
        <v>686</v>
      </c>
      <c r="C687" s="4" t="s">
        <v>4526</v>
      </c>
      <c r="D687" s="4" t="s">
        <v>4527</v>
      </c>
      <c r="E687" s="4" t="s">
        <v>4528</v>
      </c>
      <c r="F687" s="4" t="s">
        <v>3517</v>
      </c>
      <c r="G687" s="3">
        <f t="shared" si="21"/>
        <v>51.749499999999998</v>
      </c>
      <c r="H687" s="3">
        <v>0</v>
      </c>
      <c r="I687" s="3">
        <v>51749.5</v>
      </c>
      <c r="J687" s="3">
        <f t="shared" si="22"/>
        <v>0</v>
      </c>
      <c r="K687" s="4" t="s">
        <v>2852</v>
      </c>
      <c r="L687" s="4" t="s">
        <v>4529</v>
      </c>
      <c r="M687" s="17" t="s">
        <v>2543</v>
      </c>
      <c r="N687" s="4" t="s">
        <v>4529</v>
      </c>
      <c r="O687" s="4"/>
      <c r="P687" s="4"/>
      <c r="Q687" s="6"/>
    </row>
    <row r="688" spans="1:17" s="2" customFormat="1" ht="90" customHeight="1" x14ac:dyDescent="0.3">
      <c r="A688" s="16">
        <v>20449</v>
      </c>
      <c r="B688" s="16">
        <v>687</v>
      </c>
      <c r="C688" s="4" t="s">
        <v>4530</v>
      </c>
      <c r="D688" s="4" t="s">
        <v>4531</v>
      </c>
      <c r="E688" s="4" t="s">
        <v>4532</v>
      </c>
      <c r="F688" s="4" t="s">
        <v>3517</v>
      </c>
      <c r="G688" s="3">
        <f t="shared" si="21"/>
        <v>53.712000000000003</v>
      </c>
      <c r="H688" s="3">
        <v>0</v>
      </c>
      <c r="I688" s="3">
        <v>53712</v>
      </c>
      <c r="J688" s="3">
        <f t="shared" si="22"/>
        <v>0</v>
      </c>
      <c r="K688" s="4" t="s">
        <v>2852</v>
      </c>
      <c r="L688" s="4" t="s">
        <v>4533</v>
      </c>
      <c r="M688" s="17" t="s">
        <v>2543</v>
      </c>
      <c r="N688" s="4" t="s">
        <v>4533</v>
      </c>
      <c r="O688" s="4"/>
      <c r="P688" s="4"/>
      <c r="Q688" s="6"/>
    </row>
    <row r="689" spans="1:17" s="2" customFormat="1" ht="90" customHeight="1" x14ac:dyDescent="0.3">
      <c r="A689" s="16">
        <v>20450</v>
      </c>
      <c r="B689" s="16">
        <v>688</v>
      </c>
      <c r="C689" s="4" t="s">
        <v>4534</v>
      </c>
      <c r="D689" s="4" t="s">
        <v>4535</v>
      </c>
      <c r="E689" s="4" t="s">
        <v>4536</v>
      </c>
      <c r="F689" s="4" t="s">
        <v>3517</v>
      </c>
      <c r="G689" s="3">
        <f t="shared" si="21"/>
        <v>48.834499999999998</v>
      </c>
      <c r="H689" s="3">
        <v>0</v>
      </c>
      <c r="I689" s="3">
        <v>48834.5</v>
      </c>
      <c r="J689" s="3">
        <f t="shared" si="22"/>
        <v>0</v>
      </c>
      <c r="K689" s="4" t="s">
        <v>2852</v>
      </c>
      <c r="L689" s="4" t="s">
        <v>4533</v>
      </c>
      <c r="M689" s="17" t="s">
        <v>2543</v>
      </c>
      <c r="N689" s="4" t="s">
        <v>4533</v>
      </c>
      <c r="O689" s="4"/>
      <c r="P689" s="4"/>
      <c r="Q689" s="6"/>
    </row>
    <row r="690" spans="1:17" s="2" customFormat="1" ht="90" customHeight="1" x14ac:dyDescent="0.3">
      <c r="A690" s="16">
        <v>20451</v>
      </c>
      <c r="B690" s="16">
        <v>689</v>
      </c>
      <c r="C690" s="4" t="s">
        <v>4537</v>
      </c>
      <c r="D690" s="4" t="s">
        <v>4538</v>
      </c>
      <c r="E690" s="4" t="s">
        <v>4539</v>
      </c>
      <c r="F690" s="4" t="s">
        <v>4030</v>
      </c>
      <c r="G690" s="3">
        <f t="shared" si="21"/>
        <v>53.712000000000003</v>
      </c>
      <c r="H690" s="3">
        <v>0</v>
      </c>
      <c r="I690" s="3">
        <v>53712</v>
      </c>
      <c r="J690" s="3">
        <f t="shared" si="22"/>
        <v>0</v>
      </c>
      <c r="K690" s="4" t="s">
        <v>2852</v>
      </c>
      <c r="L690" s="4" t="s">
        <v>4533</v>
      </c>
      <c r="M690" s="17" t="s">
        <v>2543</v>
      </c>
      <c r="N690" s="4" t="s">
        <v>4533</v>
      </c>
      <c r="O690" s="4"/>
      <c r="P690" s="4"/>
      <c r="Q690" s="6"/>
    </row>
    <row r="691" spans="1:17" s="2" customFormat="1" ht="90" customHeight="1" x14ac:dyDescent="0.3">
      <c r="A691" s="16">
        <v>20452</v>
      </c>
      <c r="B691" s="16">
        <v>690</v>
      </c>
      <c r="C691" s="4" t="s">
        <v>4540</v>
      </c>
      <c r="D691" s="4" t="s">
        <v>4541</v>
      </c>
      <c r="E691" s="4" t="s">
        <v>4542</v>
      </c>
      <c r="F691" s="4" t="s">
        <v>3517</v>
      </c>
      <c r="G691" s="3">
        <f t="shared" si="21"/>
        <v>82.411000000000001</v>
      </c>
      <c r="H691" s="3">
        <v>0</v>
      </c>
      <c r="I691" s="3">
        <v>82411</v>
      </c>
      <c r="J691" s="3">
        <f t="shared" si="22"/>
        <v>0</v>
      </c>
      <c r="K691" s="4" t="s">
        <v>2852</v>
      </c>
      <c r="L691" s="4" t="s">
        <v>4533</v>
      </c>
      <c r="M691" s="17" t="s">
        <v>2543</v>
      </c>
      <c r="N691" s="4" t="s">
        <v>4533</v>
      </c>
      <c r="O691" s="4"/>
      <c r="P691" s="4"/>
      <c r="Q691" s="6"/>
    </row>
    <row r="692" spans="1:17" s="2" customFormat="1" ht="90" customHeight="1" x14ac:dyDescent="0.3">
      <c r="A692" s="16">
        <v>20453</v>
      </c>
      <c r="B692" s="16">
        <v>691</v>
      </c>
      <c r="C692" s="4" t="s">
        <v>4543</v>
      </c>
      <c r="D692" s="4" t="s">
        <v>4544</v>
      </c>
      <c r="E692" s="4" t="s">
        <v>4545</v>
      </c>
      <c r="F692" s="4" t="s">
        <v>4030</v>
      </c>
      <c r="G692" s="3">
        <f t="shared" si="21"/>
        <v>107.00700000000001</v>
      </c>
      <c r="H692" s="3">
        <v>0</v>
      </c>
      <c r="I692" s="3">
        <v>107007</v>
      </c>
      <c r="J692" s="3">
        <f t="shared" si="22"/>
        <v>0</v>
      </c>
      <c r="K692" s="4" t="s">
        <v>2852</v>
      </c>
      <c r="L692" s="4" t="s">
        <v>3816</v>
      </c>
      <c r="M692" s="17" t="s">
        <v>2543</v>
      </c>
      <c r="N692" s="4" t="s">
        <v>3816</v>
      </c>
      <c r="O692" s="4"/>
      <c r="P692" s="4"/>
      <c r="Q692" s="6"/>
    </row>
    <row r="693" spans="1:17" s="2" customFormat="1" ht="90" customHeight="1" x14ac:dyDescent="0.3">
      <c r="A693" s="16">
        <v>20454</v>
      </c>
      <c r="B693" s="16">
        <v>692</v>
      </c>
      <c r="C693" s="4" t="s">
        <v>4546</v>
      </c>
      <c r="D693" s="4" t="s">
        <v>4547</v>
      </c>
      <c r="E693" s="4" t="s">
        <v>4545</v>
      </c>
      <c r="F693" s="4" t="s">
        <v>3517</v>
      </c>
      <c r="G693" s="3">
        <f t="shared" si="21"/>
        <v>76.653999999999996</v>
      </c>
      <c r="H693" s="3">
        <v>0</v>
      </c>
      <c r="I693" s="3">
        <v>76654</v>
      </c>
      <c r="J693" s="3">
        <f t="shared" si="22"/>
        <v>0</v>
      </c>
      <c r="K693" s="4" t="s">
        <v>2852</v>
      </c>
      <c r="L693" s="4" t="s">
        <v>4533</v>
      </c>
      <c r="M693" s="17" t="s">
        <v>2543</v>
      </c>
      <c r="N693" s="4" t="s">
        <v>4533</v>
      </c>
      <c r="O693" s="4"/>
      <c r="P693" s="4"/>
      <c r="Q693" s="6"/>
    </row>
    <row r="694" spans="1:17" s="2" customFormat="1" ht="90" customHeight="1" x14ac:dyDescent="0.3">
      <c r="A694" s="16">
        <v>20455</v>
      </c>
      <c r="B694" s="16">
        <v>693</v>
      </c>
      <c r="C694" s="4" t="s">
        <v>4548</v>
      </c>
      <c r="D694" s="4" t="s">
        <v>4437</v>
      </c>
      <c r="E694" s="4" t="s">
        <v>4549</v>
      </c>
      <c r="F694" s="4" t="s">
        <v>4030</v>
      </c>
      <c r="G694" s="3">
        <f t="shared" si="21"/>
        <v>53.540999999999997</v>
      </c>
      <c r="H694" s="3">
        <v>0</v>
      </c>
      <c r="I694" s="3">
        <v>53541</v>
      </c>
      <c r="J694" s="3">
        <f t="shared" si="22"/>
        <v>0</v>
      </c>
      <c r="K694" s="4" t="s">
        <v>2852</v>
      </c>
      <c r="L694" s="4" t="s">
        <v>3782</v>
      </c>
      <c r="M694" s="17" t="s">
        <v>2543</v>
      </c>
      <c r="N694" s="4" t="s">
        <v>3782</v>
      </c>
      <c r="O694" s="4"/>
      <c r="P694" s="4"/>
      <c r="Q694" s="6"/>
    </row>
    <row r="695" spans="1:17" s="2" customFormat="1" ht="90" customHeight="1" x14ac:dyDescent="0.3">
      <c r="A695" s="16">
        <v>20456</v>
      </c>
      <c r="B695" s="16">
        <v>694</v>
      </c>
      <c r="C695" s="4" t="s">
        <v>4550</v>
      </c>
      <c r="D695" s="4" t="s">
        <v>4551</v>
      </c>
      <c r="E695" s="4" t="s">
        <v>4552</v>
      </c>
      <c r="F695" s="4" t="s">
        <v>4030</v>
      </c>
      <c r="G695" s="3">
        <f t="shared" si="21"/>
        <v>61.847999999999999</v>
      </c>
      <c r="H695" s="3">
        <v>0</v>
      </c>
      <c r="I695" s="3">
        <v>61848</v>
      </c>
      <c r="J695" s="3">
        <f t="shared" si="22"/>
        <v>0</v>
      </c>
      <c r="K695" s="4" t="s">
        <v>2852</v>
      </c>
      <c r="L695" s="4" t="s">
        <v>3846</v>
      </c>
      <c r="M695" s="17" t="s">
        <v>2543</v>
      </c>
      <c r="N695" s="4" t="s">
        <v>3846</v>
      </c>
      <c r="O695" s="4"/>
      <c r="P695" s="4"/>
      <c r="Q695" s="6"/>
    </row>
    <row r="696" spans="1:17" s="2" customFormat="1" ht="90" customHeight="1" x14ac:dyDescent="0.3">
      <c r="A696" s="16">
        <v>20457</v>
      </c>
      <c r="B696" s="16">
        <v>695</v>
      </c>
      <c r="C696" s="4" t="s">
        <v>4553</v>
      </c>
      <c r="D696" s="4" t="s">
        <v>4554</v>
      </c>
      <c r="E696" s="4" t="s">
        <v>4552</v>
      </c>
      <c r="F696" s="4" t="s">
        <v>3517</v>
      </c>
      <c r="G696" s="3">
        <f t="shared" si="21"/>
        <v>74.888999999999996</v>
      </c>
      <c r="H696" s="3">
        <v>0</v>
      </c>
      <c r="I696" s="3">
        <v>74889</v>
      </c>
      <c r="J696" s="3">
        <f t="shared" si="22"/>
        <v>0</v>
      </c>
      <c r="K696" s="4" t="s">
        <v>2852</v>
      </c>
      <c r="L696" s="4" t="s">
        <v>4533</v>
      </c>
      <c r="M696" s="17" t="s">
        <v>2543</v>
      </c>
      <c r="N696" s="4" t="s">
        <v>4533</v>
      </c>
      <c r="O696" s="4"/>
      <c r="P696" s="4"/>
      <c r="Q696" s="6"/>
    </row>
    <row r="697" spans="1:17" s="2" customFormat="1" ht="90" customHeight="1" x14ac:dyDescent="0.3">
      <c r="A697" s="16">
        <v>20458</v>
      </c>
      <c r="B697" s="16">
        <v>696</v>
      </c>
      <c r="C697" s="4" t="s">
        <v>4555</v>
      </c>
      <c r="D697" s="4" t="s">
        <v>4556</v>
      </c>
      <c r="E697" s="4" t="s">
        <v>4557</v>
      </c>
      <c r="F697" s="4" t="s">
        <v>3517</v>
      </c>
      <c r="G697" s="3">
        <f t="shared" si="21"/>
        <v>181.38499999999999</v>
      </c>
      <c r="H697" s="3">
        <v>0</v>
      </c>
      <c r="I697" s="3">
        <v>181385</v>
      </c>
      <c r="J697" s="3">
        <f t="shared" si="22"/>
        <v>0</v>
      </c>
      <c r="K697" s="4" t="s">
        <v>2852</v>
      </c>
      <c r="L697" s="4" t="s">
        <v>4533</v>
      </c>
      <c r="M697" s="17" t="s">
        <v>2543</v>
      </c>
      <c r="N697" s="4" t="s">
        <v>4533</v>
      </c>
      <c r="O697" s="4"/>
      <c r="P697" s="4"/>
      <c r="Q697" s="6"/>
    </row>
    <row r="698" spans="1:17" s="2" customFormat="1" ht="90" customHeight="1" x14ac:dyDescent="0.3">
      <c r="A698" s="16">
        <v>20459</v>
      </c>
      <c r="B698" s="16">
        <v>697</v>
      </c>
      <c r="C698" s="4" t="s">
        <v>4558</v>
      </c>
      <c r="D698" s="4" t="s">
        <v>4559</v>
      </c>
      <c r="E698" s="4" t="s">
        <v>4560</v>
      </c>
      <c r="F698" s="4" t="s">
        <v>3517</v>
      </c>
      <c r="G698" s="3">
        <f t="shared" si="21"/>
        <v>49</v>
      </c>
      <c r="H698" s="3">
        <v>17898.52</v>
      </c>
      <c r="I698" s="3">
        <v>31101.48</v>
      </c>
      <c r="J698" s="3">
        <f t="shared" si="22"/>
        <v>17.898520000000001</v>
      </c>
      <c r="K698" s="4" t="s">
        <v>2852</v>
      </c>
      <c r="L698" s="4" t="s">
        <v>3820</v>
      </c>
      <c r="M698" s="17" t="s">
        <v>2543</v>
      </c>
      <c r="N698" s="4" t="s">
        <v>3820</v>
      </c>
      <c r="O698" s="4"/>
      <c r="P698" s="4"/>
      <c r="Q698" s="6"/>
    </row>
    <row r="699" spans="1:17" s="2" customFormat="1" ht="90" customHeight="1" x14ac:dyDescent="0.3">
      <c r="A699" s="16">
        <v>20460</v>
      </c>
      <c r="B699" s="16">
        <v>698</v>
      </c>
      <c r="C699" s="4" t="s">
        <v>4561</v>
      </c>
      <c r="D699" s="4" t="s">
        <v>4562</v>
      </c>
      <c r="E699" s="4" t="s">
        <v>4560</v>
      </c>
      <c r="F699" s="4" t="s">
        <v>3517</v>
      </c>
      <c r="G699" s="3">
        <f t="shared" si="21"/>
        <v>49</v>
      </c>
      <c r="H699" s="3">
        <v>17149.87</v>
      </c>
      <c r="I699" s="3">
        <v>31850.13</v>
      </c>
      <c r="J699" s="3">
        <f t="shared" si="22"/>
        <v>17.14987</v>
      </c>
      <c r="K699" s="4" t="s">
        <v>2852</v>
      </c>
      <c r="L699" s="4" t="s">
        <v>3820</v>
      </c>
      <c r="M699" s="17" t="s">
        <v>2543</v>
      </c>
      <c r="N699" s="4" t="s">
        <v>3820</v>
      </c>
      <c r="O699" s="4"/>
      <c r="P699" s="4"/>
      <c r="Q699" s="6"/>
    </row>
    <row r="700" spans="1:17" s="2" customFormat="1" ht="90" customHeight="1" x14ac:dyDescent="0.3">
      <c r="A700" s="16">
        <v>20461</v>
      </c>
      <c r="B700" s="16">
        <v>699</v>
      </c>
      <c r="C700" s="4" t="s">
        <v>4563</v>
      </c>
      <c r="D700" s="4" t="s">
        <v>4564</v>
      </c>
      <c r="E700" s="4" t="s">
        <v>4560</v>
      </c>
      <c r="F700" s="4" t="s">
        <v>3517</v>
      </c>
      <c r="G700" s="3">
        <f t="shared" si="21"/>
        <v>49</v>
      </c>
      <c r="H700" s="3">
        <v>17898.52</v>
      </c>
      <c r="I700" s="3">
        <v>31101.48</v>
      </c>
      <c r="J700" s="3">
        <f t="shared" si="22"/>
        <v>17.898520000000001</v>
      </c>
      <c r="K700" s="4" t="s">
        <v>2852</v>
      </c>
      <c r="L700" s="4" t="s">
        <v>3820</v>
      </c>
      <c r="M700" s="17" t="s">
        <v>2543</v>
      </c>
      <c r="N700" s="4" t="s">
        <v>3820</v>
      </c>
      <c r="O700" s="4"/>
      <c r="P700" s="4"/>
      <c r="Q700" s="6"/>
    </row>
    <row r="701" spans="1:17" s="2" customFormat="1" ht="90" customHeight="1" x14ac:dyDescent="0.3">
      <c r="A701" s="16">
        <v>20462</v>
      </c>
      <c r="B701" s="16">
        <v>700</v>
      </c>
      <c r="C701" s="4" t="s">
        <v>4565</v>
      </c>
      <c r="D701" s="4" t="s">
        <v>4566</v>
      </c>
      <c r="E701" s="4" t="s">
        <v>4567</v>
      </c>
      <c r="F701" s="4" t="s">
        <v>3424</v>
      </c>
      <c r="G701" s="3">
        <f t="shared" si="21"/>
        <v>50</v>
      </c>
      <c r="H701" s="3">
        <v>15277.75</v>
      </c>
      <c r="I701" s="3">
        <v>34722.25</v>
      </c>
      <c r="J701" s="3">
        <f t="shared" si="22"/>
        <v>15.277749999999999</v>
      </c>
      <c r="K701" s="4" t="s">
        <v>2852</v>
      </c>
      <c r="L701" s="4" t="s">
        <v>4568</v>
      </c>
      <c r="M701" s="17" t="s">
        <v>2543</v>
      </c>
      <c r="N701" s="4" t="s">
        <v>4568</v>
      </c>
      <c r="O701" s="4"/>
      <c r="P701" s="4"/>
      <c r="Q701" s="6"/>
    </row>
    <row r="702" spans="1:17" s="2" customFormat="1" ht="90" customHeight="1" x14ac:dyDescent="0.3">
      <c r="A702" s="16">
        <v>20463</v>
      </c>
      <c r="B702" s="16">
        <v>701</v>
      </c>
      <c r="C702" s="4" t="s">
        <v>4569</v>
      </c>
      <c r="D702" s="4" t="s">
        <v>4570</v>
      </c>
      <c r="E702" s="4" t="s">
        <v>4571</v>
      </c>
      <c r="F702" s="4" t="s">
        <v>4030</v>
      </c>
      <c r="G702" s="3">
        <f t="shared" si="21"/>
        <v>59.274999999999999</v>
      </c>
      <c r="H702" s="3">
        <v>25403.8</v>
      </c>
      <c r="I702" s="3">
        <v>33871.199999999997</v>
      </c>
      <c r="J702" s="3">
        <f t="shared" si="22"/>
        <v>25.4038</v>
      </c>
      <c r="K702" s="4" t="s">
        <v>2852</v>
      </c>
      <c r="L702" s="4" t="s">
        <v>4496</v>
      </c>
      <c r="M702" s="17" t="s">
        <v>2543</v>
      </c>
      <c r="N702" s="4" t="s">
        <v>4496</v>
      </c>
      <c r="O702" s="4"/>
      <c r="P702" s="4"/>
      <c r="Q702" s="6"/>
    </row>
    <row r="703" spans="1:17" s="2" customFormat="1" ht="90" customHeight="1" x14ac:dyDescent="0.3">
      <c r="A703" s="16">
        <v>20464</v>
      </c>
      <c r="B703" s="16">
        <v>702</v>
      </c>
      <c r="C703" s="4" t="s">
        <v>4572</v>
      </c>
      <c r="D703" s="4" t="s">
        <v>4573</v>
      </c>
      <c r="E703" s="4" t="s">
        <v>4574</v>
      </c>
      <c r="F703" s="4" t="s">
        <v>4030</v>
      </c>
      <c r="G703" s="3">
        <f t="shared" si="21"/>
        <v>69.647999999999996</v>
      </c>
      <c r="H703" s="3">
        <v>29849.279999999999</v>
      </c>
      <c r="I703" s="3">
        <v>39798.720000000001</v>
      </c>
      <c r="J703" s="3">
        <f t="shared" si="22"/>
        <v>29.84928</v>
      </c>
      <c r="K703" s="4" t="s">
        <v>2852</v>
      </c>
      <c r="L703" s="4" t="s">
        <v>4496</v>
      </c>
      <c r="M703" s="17" t="s">
        <v>2543</v>
      </c>
      <c r="N703" s="4" t="s">
        <v>4496</v>
      </c>
      <c r="O703" s="4"/>
      <c r="P703" s="4"/>
      <c r="Q703" s="6"/>
    </row>
    <row r="704" spans="1:17" s="2" customFormat="1" ht="90" customHeight="1" x14ac:dyDescent="0.3">
      <c r="A704" s="16">
        <v>20465</v>
      </c>
      <c r="B704" s="16">
        <v>703</v>
      </c>
      <c r="C704" s="4" t="s">
        <v>4575</v>
      </c>
      <c r="D704" s="4" t="s">
        <v>4576</v>
      </c>
      <c r="E704" s="4" t="s">
        <v>4577</v>
      </c>
      <c r="F704" s="4" t="s">
        <v>3517</v>
      </c>
      <c r="G704" s="3">
        <f t="shared" si="21"/>
        <v>47.427999999999997</v>
      </c>
      <c r="H704" s="3">
        <v>0</v>
      </c>
      <c r="I704" s="3">
        <v>47428</v>
      </c>
      <c r="J704" s="3">
        <f t="shared" si="22"/>
        <v>0</v>
      </c>
      <c r="K704" s="4" t="s">
        <v>2852</v>
      </c>
      <c r="L704" s="4" t="s">
        <v>4533</v>
      </c>
      <c r="M704" s="17" t="s">
        <v>2543</v>
      </c>
      <c r="N704" s="4" t="s">
        <v>4533</v>
      </c>
      <c r="O704" s="4"/>
      <c r="P704" s="4"/>
      <c r="Q704" s="6"/>
    </row>
    <row r="705" spans="1:17" s="2" customFormat="1" ht="90" customHeight="1" x14ac:dyDescent="0.3">
      <c r="A705" s="16">
        <v>20466</v>
      </c>
      <c r="B705" s="16">
        <v>704</v>
      </c>
      <c r="C705" s="4" t="s">
        <v>4578</v>
      </c>
      <c r="D705" s="4" t="s">
        <v>4579</v>
      </c>
      <c r="E705" s="4" t="s">
        <v>4577</v>
      </c>
      <c r="F705" s="4" t="s">
        <v>3517</v>
      </c>
      <c r="G705" s="3">
        <f t="shared" si="21"/>
        <v>48.017000000000003</v>
      </c>
      <c r="H705" s="3">
        <v>21150.39</v>
      </c>
      <c r="I705" s="3">
        <v>26866.61</v>
      </c>
      <c r="J705" s="3">
        <f t="shared" si="22"/>
        <v>21.150389999999998</v>
      </c>
      <c r="K705" s="4" t="s">
        <v>2852</v>
      </c>
      <c r="L705" s="4" t="s">
        <v>4533</v>
      </c>
      <c r="M705" s="17" t="s">
        <v>2543</v>
      </c>
      <c r="N705" s="4" t="s">
        <v>4533</v>
      </c>
      <c r="O705" s="4"/>
      <c r="P705" s="4"/>
      <c r="Q705" s="6"/>
    </row>
    <row r="706" spans="1:17" s="2" customFormat="1" ht="90" customHeight="1" x14ac:dyDescent="0.3">
      <c r="A706" s="16">
        <v>20467</v>
      </c>
      <c r="B706" s="16">
        <v>705</v>
      </c>
      <c r="C706" s="4" t="s">
        <v>4580</v>
      </c>
      <c r="D706" s="4" t="s">
        <v>4581</v>
      </c>
      <c r="E706" s="4" t="s">
        <v>4582</v>
      </c>
      <c r="F706" s="4" t="s">
        <v>4030</v>
      </c>
      <c r="G706" s="3">
        <f t="shared" ref="G706:G769" si="23">(H706+I706)/1000</f>
        <v>43.34</v>
      </c>
      <c r="H706" s="3">
        <v>18574.400000000001</v>
      </c>
      <c r="I706" s="3">
        <v>24765.599999999999</v>
      </c>
      <c r="J706" s="3">
        <f t="shared" si="22"/>
        <v>18.574400000000001</v>
      </c>
      <c r="K706" s="4" t="s">
        <v>2852</v>
      </c>
      <c r="L706" s="4" t="s">
        <v>4496</v>
      </c>
      <c r="M706" s="17" t="s">
        <v>2543</v>
      </c>
      <c r="N706" s="4" t="s">
        <v>4496</v>
      </c>
      <c r="O706" s="4"/>
      <c r="P706" s="4"/>
      <c r="Q706" s="6"/>
    </row>
    <row r="707" spans="1:17" s="2" customFormat="1" ht="90" customHeight="1" x14ac:dyDescent="0.3">
      <c r="A707" s="16">
        <v>20468</v>
      </c>
      <c r="B707" s="16">
        <v>706</v>
      </c>
      <c r="C707" s="4" t="s">
        <v>4583</v>
      </c>
      <c r="D707" s="4" t="s">
        <v>2938</v>
      </c>
      <c r="E707" s="4" t="s">
        <v>4584</v>
      </c>
      <c r="F707" s="4" t="s">
        <v>4030</v>
      </c>
      <c r="G707" s="3">
        <f t="shared" si="23"/>
        <v>40</v>
      </c>
      <c r="H707" s="3">
        <v>0</v>
      </c>
      <c r="I707" s="3">
        <v>40000</v>
      </c>
      <c r="J707" s="3">
        <f t="shared" si="22"/>
        <v>0</v>
      </c>
      <c r="K707" s="4" t="s">
        <v>2852</v>
      </c>
      <c r="L707" s="4" t="s">
        <v>4038</v>
      </c>
      <c r="M707" s="17" t="s">
        <v>2543</v>
      </c>
      <c r="N707" s="4" t="s">
        <v>4038</v>
      </c>
      <c r="O707" s="4"/>
      <c r="P707" s="4"/>
      <c r="Q707" s="6"/>
    </row>
    <row r="708" spans="1:17" s="2" customFormat="1" ht="90" customHeight="1" x14ac:dyDescent="0.3">
      <c r="A708" s="16">
        <v>20469</v>
      </c>
      <c r="B708" s="16">
        <v>707</v>
      </c>
      <c r="C708" s="4" t="s">
        <v>4585</v>
      </c>
      <c r="D708" s="4" t="s">
        <v>4586</v>
      </c>
      <c r="E708" s="4" t="s">
        <v>4584</v>
      </c>
      <c r="F708" s="4" t="s">
        <v>4030</v>
      </c>
      <c r="G708" s="3">
        <f t="shared" si="23"/>
        <v>40</v>
      </c>
      <c r="H708" s="3">
        <v>0</v>
      </c>
      <c r="I708" s="3">
        <v>40000</v>
      </c>
      <c r="J708" s="3">
        <f t="shared" si="22"/>
        <v>0</v>
      </c>
      <c r="K708" s="4" t="s">
        <v>2852</v>
      </c>
      <c r="L708" s="4" t="s">
        <v>4587</v>
      </c>
      <c r="M708" s="17" t="s">
        <v>2543</v>
      </c>
      <c r="N708" s="4" t="s">
        <v>4587</v>
      </c>
      <c r="O708" s="4"/>
      <c r="P708" s="4"/>
      <c r="Q708" s="6"/>
    </row>
    <row r="709" spans="1:17" s="2" customFormat="1" ht="90" customHeight="1" x14ac:dyDescent="0.3">
      <c r="A709" s="16">
        <v>20470</v>
      </c>
      <c r="B709" s="16">
        <v>708</v>
      </c>
      <c r="C709" s="4" t="s">
        <v>4588</v>
      </c>
      <c r="D709" s="4" t="s">
        <v>4589</v>
      </c>
      <c r="E709" s="4" t="s">
        <v>4590</v>
      </c>
      <c r="F709" s="4" t="s">
        <v>4030</v>
      </c>
      <c r="G709" s="3">
        <f t="shared" si="23"/>
        <v>50</v>
      </c>
      <c r="H709" s="3">
        <v>13888.86</v>
      </c>
      <c r="I709" s="3">
        <v>36111.14</v>
      </c>
      <c r="J709" s="3">
        <f t="shared" si="22"/>
        <v>13.888860000000001</v>
      </c>
      <c r="K709" s="4" t="s">
        <v>2852</v>
      </c>
      <c r="L709" s="4" t="s">
        <v>4519</v>
      </c>
      <c r="M709" s="17" t="s">
        <v>2543</v>
      </c>
      <c r="N709" s="4" t="s">
        <v>4519</v>
      </c>
      <c r="O709" s="4"/>
      <c r="P709" s="4"/>
      <c r="Q709" s="6"/>
    </row>
    <row r="710" spans="1:17" s="2" customFormat="1" ht="90" customHeight="1" x14ac:dyDescent="0.3">
      <c r="A710" s="16">
        <v>20471</v>
      </c>
      <c r="B710" s="16">
        <v>709</v>
      </c>
      <c r="C710" s="4" t="s">
        <v>4591</v>
      </c>
      <c r="D710" s="4" t="s">
        <v>4592</v>
      </c>
      <c r="E710" s="4" t="s">
        <v>4593</v>
      </c>
      <c r="F710" s="4" t="s">
        <v>3424</v>
      </c>
      <c r="G710" s="3">
        <f t="shared" si="23"/>
        <v>49.741550000000004</v>
      </c>
      <c r="H710" s="3">
        <v>49741.55</v>
      </c>
      <c r="I710" s="3">
        <v>0</v>
      </c>
      <c r="J710" s="3">
        <f t="shared" ref="J710:J773" si="24">H710/1000</f>
        <v>49.741550000000004</v>
      </c>
      <c r="K710" s="4" t="s">
        <v>2852</v>
      </c>
      <c r="L710" s="4" t="s">
        <v>104</v>
      </c>
      <c r="M710" s="17" t="s">
        <v>2543</v>
      </c>
      <c r="N710" s="4" t="s">
        <v>104</v>
      </c>
      <c r="O710" s="4"/>
      <c r="P710" s="4"/>
      <c r="Q710" s="6"/>
    </row>
    <row r="711" spans="1:17" s="2" customFormat="1" ht="90" customHeight="1" x14ac:dyDescent="0.3">
      <c r="A711" s="16">
        <v>20472</v>
      </c>
      <c r="B711" s="16">
        <v>710</v>
      </c>
      <c r="C711" s="4" t="s">
        <v>4594</v>
      </c>
      <c r="D711" s="4" t="s">
        <v>4595</v>
      </c>
      <c r="E711" s="4" t="s">
        <v>4593</v>
      </c>
      <c r="F711" s="4" t="s">
        <v>3424</v>
      </c>
      <c r="G711" s="3">
        <f t="shared" si="23"/>
        <v>49.741550000000004</v>
      </c>
      <c r="H711" s="3">
        <v>49741.55</v>
      </c>
      <c r="I711" s="3">
        <v>0</v>
      </c>
      <c r="J711" s="3">
        <f t="shared" si="24"/>
        <v>49.741550000000004</v>
      </c>
      <c r="K711" s="4" t="s">
        <v>2852</v>
      </c>
      <c r="L711" s="4" t="s">
        <v>104</v>
      </c>
      <c r="M711" s="17" t="s">
        <v>2543</v>
      </c>
      <c r="N711" s="4" t="s">
        <v>104</v>
      </c>
      <c r="O711" s="4"/>
      <c r="P711" s="4"/>
      <c r="Q711" s="6"/>
    </row>
    <row r="712" spans="1:17" s="2" customFormat="1" ht="90" customHeight="1" x14ac:dyDescent="0.3">
      <c r="A712" s="16">
        <v>20473</v>
      </c>
      <c r="B712" s="16">
        <v>711</v>
      </c>
      <c r="C712" s="4" t="s">
        <v>4596</v>
      </c>
      <c r="D712" s="4" t="s">
        <v>4597</v>
      </c>
      <c r="E712" s="4" t="s">
        <v>4593</v>
      </c>
      <c r="F712" s="4" t="s">
        <v>3424</v>
      </c>
      <c r="G712" s="3">
        <f t="shared" si="23"/>
        <v>49.741550000000004</v>
      </c>
      <c r="H712" s="3">
        <v>49741.55</v>
      </c>
      <c r="I712" s="3">
        <v>0</v>
      </c>
      <c r="J712" s="3">
        <f t="shared" si="24"/>
        <v>49.741550000000004</v>
      </c>
      <c r="K712" s="4" t="s">
        <v>2852</v>
      </c>
      <c r="L712" s="4" t="s">
        <v>104</v>
      </c>
      <c r="M712" s="17" t="s">
        <v>2543</v>
      </c>
      <c r="N712" s="4" t="s">
        <v>104</v>
      </c>
      <c r="O712" s="4"/>
      <c r="P712" s="4"/>
      <c r="Q712" s="6"/>
    </row>
    <row r="713" spans="1:17" s="2" customFormat="1" ht="90" customHeight="1" x14ac:dyDescent="0.3">
      <c r="A713" s="16">
        <v>20474</v>
      </c>
      <c r="B713" s="16">
        <v>712</v>
      </c>
      <c r="C713" s="4" t="s">
        <v>4598</v>
      </c>
      <c r="D713" s="4" t="s">
        <v>4599</v>
      </c>
      <c r="E713" s="4" t="s">
        <v>4593</v>
      </c>
      <c r="F713" s="4" t="s">
        <v>3424</v>
      </c>
      <c r="G713" s="3">
        <f t="shared" si="23"/>
        <v>49.741550000000004</v>
      </c>
      <c r="H713" s="3">
        <v>49741.55</v>
      </c>
      <c r="I713" s="3">
        <v>0</v>
      </c>
      <c r="J713" s="3">
        <f t="shared" si="24"/>
        <v>49.741550000000004</v>
      </c>
      <c r="K713" s="4" t="s">
        <v>2852</v>
      </c>
      <c r="L713" s="4" t="s">
        <v>104</v>
      </c>
      <c r="M713" s="17" t="s">
        <v>2543</v>
      </c>
      <c r="N713" s="4" t="s">
        <v>104</v>
      </c>
      <c r="O713" s="4"/>
      <c r="P713" s="4"/>
      <c r="Q713" s="6"/>
    </row>
    <row r="714" spans="1:17" s="2" customFormat="1" ht="90" customHeight="1" x14ac:dyDescent="0.3">
      <c r="A714" s="16">
        <v>20475</v>
      </c>
      <c r="B714" s="16">
        <v>713</v>
      </c>
      <c r="C714" s="4" t="s">
        <v>4600</v>
      </c>
      <c r="D714" s="4" t="s">
        <v>4601</v>
      </c>
      <c r="E714" s="4" t="s">
        <v>4593</v>
      </c>
      <c r="F714" s="4" t="s">
        <v>3424</v>
      </c>
      <c r="G714" s="3">
        <f t="shared" si="23"/>
        <v>49.741550000000004</v>
      </c>
      <c r="H714" s="3">
        <v>49741.55</v>
      </c>
      <c r="I714" s="3">
        <v>0</v>
      </c>
      <c r="J714" s="3">
        <f t="shared" si="24"/>
        <v>49.741550000000004</v>
      </c>
      <c r="K714" s="4" t="s">
        <v>2852</v>
      </c>
      <c r="L714" s="4" t="s">
        <v>104</v>
      </c>
      <c r="M714" s="17" t="s">
        <v>2543</v>
      </c>
      <c r="N714" s="4" t="s">
        <v>104</v>
      </c>
      <c r="O714" s="4"/>
      <c r="P714" s="4"/>
      <c r="Q714" s="6"/>
    </row>
    <row r="715" spans="1:17" s="2" customFormat="1" ht="90" customHeight="1" x14ac:dyDescent="0.3">
      <c r="A715" s="16">
        <v>20476</v>
      </c>
      <c r="B715" s="16">
        <v>714</v>
      </c>
      <c r="C715" s="4" t="s">
        <v>4602</v>
      </c>
      <c r="D715" s="4" t="s">
        <v>4603</v>
      </c>
      <c r="E715" s="4" t="s">
        <v>4593</v>
      </c>
      <c r="F715" s="4" t="s">
        <v>3424</v>
      </c>
      <c r="G715" s="3">
        <f t="shared" si="23"/>
        <v>49.741550000000004</v>
      </c>
      <c r="H715" s="3">
        <v>49741.55</v>
      </c>
      <c r="I715" s="3">
        <v>0</v>
      </c>
      <c r="J715" s="3">
        <f t="shared" si="24"/>
        <v>49.741550000000004</v>
      </c>
      <c r="K715" s="4" t="s">
        <v>2852</v>
      </c>
      <c r="L715" s="4" t="s">
        <v>104</v>
      </c>
      <c r="M715" s="17" t="s">
        <v>2543</v>
      </c>
      <c r="N715" s="4" t="s">
        <v>104</v>
      </c>
      <c r="O715" s="4"/>
      <c r="P715" s="4"/>
      <c r="Q715" s="6"/>
    </row>
    <row r="716" spans="1:17" s="2" customFormat="1" ht="90" customHeight="1" x14ac:dyDescent="0.3">
      <c r="A716" s="16">
        <v>20477</v>
      </c>
      <c r="B716" s="16">
        <v>715</v>
      </c>
      <c r="C716" s="4" t="s">
        <v>4604</v>
      </c>
      <c r="D716" s="4" t="s">
        <v>4605</v>
      </c>
      <c r="E716" s="4" t="s">
        <v>4593</v>
      </c>
      <c r="F716" s="4" t="s">
        <v>3517</v>
      </c>
      <c r="G716" s="3">
        <f t="shared" si="23"/>
        <v>49.741550000000004</v>
      </c>
      <c r="H716" s="3">
        <v>49741.55</v>
      </c>
      <c r="I716" s="3">
        <v>0</v>
      </c>
      <c r="J716" s="3">
        <f t="shared" si="24"/>
        <v>49.741550000000004</v>
      </c>
      <c r="K716" s="4" t="s">
        <v>2852</v>
      </c>
      <c r="L716" s="4" t="s">
        <v>104</v>
      </c>
      <c r="M716" s="17" t="s">
        <v>2543</v>
      </c>
      <c r="N716" s="4" t="s">
        <v>104</v>
      </c>
      <c r="O716" s="4"/>
      <c r="P716" s="4"/>
      <c r="Q716" s="6"/>
    </row>
    <row r="717" spans="1:17" s="2" customFormat="1" ht="90" customHeight="1" x14ac:dyDescent="0.3">
      <c r="A717" s="16">
        <v>20478</v>
      </c>
      <c r="B717" s="16">
        <v>716</v>
      </c>
      <c r="C717" s="4" t="s">
        <v>4606</v>
      </c>
      <c r="D717" s="4" t="s">
        <v>4607</v>
      </c>
      <c r="E717" s="4" t="s">
        <v>4593</v>
      </c>
      <c r="F717" s="4" t="s">
        <v>3424</v>
      </c>
      <c r="G717" s="3">
        <f t="shared" si="23"/>
        <v>49.741550000000004</v>
      </c>
      <c r="H717" s="3">
        <v>49741.55</v>
      </c>
      <c r="I717" s="3">
        <v>0</v>
      </c>
      <c r="J717" s="3">
        <f t="shared" si="24"/>
        <v>49.741550000000004</v>
      </c>
      <c r="K717" s="4" t="s">
        <v>2852</v>
      </c>
      <c r="L717" s="4" t="s">
        <v>104</v>
      </c>
      <c r="M717" s="17" t="s">
        <v>2543</v>
      </c>
      <c r="N717" s="4" t="s">
        <v>104</v>
      </c>
      <c r="O717" s="4"/>
      <c r="P717" s="4"/>
      <c r="Q717" s="6"/>
    </row>
    <row r="718" spans="1:17" s="2" customFormat="1" ht="90" customHeight="1" x14ac:dyDescent="0.3">
      <c r="A718" s="16">
        <v>20479</v>
      </c>
      <c r="B718" s="16">
        <v>717</v>
      </c>
      <c r="C718" s="4" t="s">
        <v>4608</v>
      </c>
      <c r="D718" s="4" t="s">
        <v>4523</v>
      </c>
      <c r="E718" s="4" t="s">
        <v>4609</v>
      </c>
      <c r="F718" s="4" t="s">
        <v>3517</v>
      </c>
      <c r="G718" s="3">
        <f t="shared" si="23"/>
        <v>59.60136</v>
      </c>
      <c r="H718" s="3">
        <v>0</v>
      </c>
      <c r="I718" s="3">
        <v>59601.36</v>
      </c>
      <c r="J718" s="3">
        <f t="shared" si="24"/>
        <v>0</v>
      </c>
      <c r="K718" s="4" t="s">
        <v>2852</v>
      </c>
      <c r="L718" s="4" t="s">
        <v>4020</v>
      </c>
      <c r="M718" s="17" t="s">
        <v>2543</v>
      </c>
      <c r="N718" s="4" t="s">
        <v>4020</v>
      </c>
      <c r="O718" s="4"/>
      <c r="P718" s="4"/>
      <c r="Q718" s="6"/>
    </row>
    <row r="719" spans="1:17" s="2" customFormat="1" ht="90" customHeight="1" x14ac:dyDescent="0.3">
      <c r="A719" s="16">
        <v>20480</v>
      </c>
      <c r="B719" s="16">
        <v>718</v>
      </c>
      <c r="C719" s="4" t="s">
        <v>4610</v>
      </c>
      <c r="D719" s="4" t="s">
        <v>4611</v>
      </c>
      <c r="E719" s="4" t="s">
        <v>4609</v>
      </c>
      <c r="F719" s="4" t="s">
        <v>3517</v>
      </c>
      <c r="G719" s="3">
        <f t="shared" si="23"/>
        <v>82.034999999999997</v>
      </c>
      <c r="H719" s="3">
        <v>0</v>
      </c>
      <c r="I719" s="3">
        <v>82035</v>
      </c>
      <c r="J719" s="3">
        <f t="shared" si="24"/>
        <v>0</v>
      </c>
      <c r="K719" s="4" t="s">
        <v>2852</v>
      </c>
      <c r="L719" s="4" t="s">
        <v>4533</v>
      </c>
      <c r="M719" s="17" t="s">
        <v>2543</v>
      </c>
      <c r="N719" s="4" t="s">
        <v>4533</v>
      </c>
      <c r="O719" s="4"/>
      <c r="P719" s="4"/>
      <c r="Q719" s="6"/>
    </row>
    <row r="720" spans="1:17" s="2" customFormat="1" ht="90" customHeight="1" x14ac:dyDescent="0.3">
      <c r="A720" s="16">
        <v>20481</v>
      </c>
      <c r="B720" s="16">
        <v>719</v>
      </c>
      <c r="C720" s="4" t="s">
        <v>4612</v>
      </c>
      <c r="D720" s="4" t="s">
        <v>4613</v>
      </c>
      <c r="E720" s="4" t="s">
        <v>4609</v>
      </c>
      <c r="F720" s="4" t="s">
        <v>4030</v>
      </c>
      <c r="G720" s="3">
        <f t="shared" si="23"/>
        <v>60.037999999999997</v>
      </c>
      <c r="H720" s="3">
        <v>11506.96</v>
      </c>
      <c r="I720" s="3">
        <v>48531.040000000001</v>
      </c>
      <c r="J720" s="3">
        <f t="shared" si="24"/>
        <v>11.506959999999999</v>
      </c>
      <c r="K720" s="4" t="s">
        <v>2852</v>
      </c>
      <c r="L720" s="4" t="s">
        <v>157</v>
      </c>
      <c r="M720" s="17" t="s">
        <v>2543</v>
      </c>
      <c r="N720" s="4" t="s">
        <v>157</v>
      </c>
      <c r="O720" s="4"/>
      <c r="P720" s="4"/>
      <c r="Q720" s="6"/>
    </row>
    <row r="721" spans="1:17" s="2" customFormat="1" ht="90" customHeight="1" x14ac:dyDescent="0.3">
      <c r="A721" s="16">
        <v>20482</v>
      </c>
      <c r="B721" s="16">
        <v>720</v>
      </c>
      <c r="C721" s="4" t="s">
        <v>4614</v>
      </c>
      <c r="D721" s="4" t="s">
        <v>4615</v>
      </c>
      <c r="E721" s="4" t="s">
        <v>4616</v>
      </c>
      <c r="F721" s="4" t="s">
        <v>4030</v>
      </c>
      <c r="G721" s="3">
        <f t="shared" si="23"/>
        <v>59.101999999999997</v>
      </c>
      <c r="H721" s="3">
        <v>11237.56</v>
      </c>
      <c r="I721" s="3">
        <v>47864.44</v>
      </c>
      <c r="J721" s="3">
        <f t="shared" si="24"/>
        <v>11.23756</v>
      </c>
      <c r="K721" s="4" t="s">
        <v>2852</v>
      </c>
      <c r="L721" s="4" t="s">
        <v>157</v>
      </c>
      <c r="M721" s="17" t="s">
        <v>2543</v>
      </c>
      <c r="N721" s="4" t="s">
        <v>157</v>
      </c>
      <c r="O721" s="4"/>
      <c r="P721" s="4"/>
      <c r="Q721" s="6"/>
    </row>
    <row r="722" spans="1:17" s="2" customFormat="1" ht="90" customHeight="1" x14ac:dyDescent="0.3">
      <c r="A722" s="16">
        <v>20483</v>
      </c>
      <c r="B722" s="16">
        <v>721</v>
      </c>
      <c r="C722" s="4" t="s">
        <v>4617</v>
      </c>
      <c r="D722" s="4" t="s">
        <v>4618</v>
      </c>
      <c r="E722" s="4" t="s">
        <v>4619</v>
      </c>
      <c r="F722" s="4" t="s">
        <v>4030</v>
      </c>
      <c r="G722" s="3">
        <f t="shared" si="23"/>
        <v>62.008000000000003</v>
      </c>
      <c r="H722" s="3">
        <v>60285.56</v>
      </c>
      <c r="I722" s="3">
        <v>1722.44</v>
      </c>
      <c r="J722" s="3">
        <f t="shared" si="24"/>
        <v>60.285559999999997</v>
      </c>
      <c r="K722" s="4" t="s">
        <v>2852</v>
      </c>
      <c r="L722" s="4" t="s">
        <v>3871</v>
      </c>
      <c r="M722" s="17" t="s">
        <v>2543</v>
      </c>
      <c r="N722" s="4" t="s">
        <v>3871</v>
      </c>
      <c r="O722" s="4"/>
      <c r="P722" s="4"/>
      <c r="Q722" s="6"/>
    </row>
    <row r="723" spans="1:17" s="2" customFormat="1" ht="90" customHeight="1" x14ac:dyDescent="0.3">
      <c r="A723" s="16">
        <v>20484</v>
      </c>
      <c r="B723" s="16">
        <v>722</v>
      </c>
      <c r="C723" s="4" t="s">
        <v>4620</v>
      </c>
      <c r="D723" s="4" t="s">
        <v>4621</v>
      </c>
      <c r="E723" s="4" t="s">
        <v>4622</v>
      </c>
      <c r="F723" s="4" t="s">
        <v>4030</v>
      </c>
      <c r="G723" s="3">
        <f t="shared" si="23"/>
        <v>58.575000000000003</v>
      </c>
      <c r="H723" s="3">
        <v>11226.39</v>
      </c>
      <c r="I723" s="3">
        <v>47348.61</v>
      </c>
      <c r="J723" s="3">
        <f t="shared" si="24"/>
        <v>11.226389999999999</v>
      </c>
      <c r="K723" s="4" t="s">
        <v>2852</v>
      </c>
      <c r="L723" s="4" t="s">
        <v>157</v>
      </c>
      <c r="M723" s="17" t="s">
        <v>2543</v>
      </c>
      <c r="N723" s="4" t="s">
        <v>157</v>
      </c>
      <c r="O723" s="4"/>
      <c r="P723" s="4"/>
      <c r="Q723" s="6"/>
    </row>
    <row r="724" spans="1:17" s="2" customFormat="1" ht="90" customHeight="1" x14ac:dyDescent="0.3">
      <c r="A724" s="16">
        <v>20485</v>
      </c>
      <c r="B724" s="16">
        <v>723</v>
      </c>
      <c r="C724" s="4" t="s">
        <v>4623</v>
      </c>
      <c r="D724" s="4" t="s">
        <v>4624</v>
      </c>
      <c r="E724" s="4" t="s">
        <v>4622</v>
      </c>
      <c r="F724" s="4" t="s">
        <v>3517</v>
      </c>
      <c r="G724" s="3">
        <f t="shared" si="23"/>
        <v>80.036000000000001</v>
      </c>
      <c r="H724" s="3">
        <v>35253.93</v>
      </c>
      <c r="I724" s="3">
        <v>44782.07</v>
      </c>
      <c r="J724" s="3">
        <f t="shared" si="24"/>
        <v>35.253929999999997</v>
      </c>
      <c r="K724" s="4" t="s">
        <v>2852</v>
      </c>
      <c r="L724" s="4" t="s">
        <v>4533</v>
      </c>
      <c r="M724" s="17" t="s">
        <v>2543</v>
      </c>
      <c r="N724" s="4" t="s">
        <v>4533</v>
      </c>
      <c r="O724" s="4"/>
      <c r="P724" s="4"/>
      <c r="Q724" s="6"/>
    </row>
    <row r="725" spans="1:17" s="2" customFormat="1" ht="90" customHeight="1" x14ac:dyDescent="0.3">
      <c r="A725" s="16">
        <v>20486</v>
      </c>
      <c r="B725" s="16">
        <v>724</v>
      </c>
      <c r="C725" s="4" t="s">
        <v>4625</v>
      </c>
      <c r="D725" s="4" t="s">
        <v>4501</v>
      </c>
      <c r="E725" s="4" t="s">
        <v>4626</v>
      </c>
      <c r="F725" s="4" t="s">
        <v>4030</v>
      </c>
      <c r="G725" s="3">
        <f t="shared" si="23"/>
        <v>40</v>
      </c>
      <c r="H725" s="3">
        <v>0</v>
      </c>
      <c r="I725" s="3">
        <v>40000</v>
      </c>
      <c r="J725" s="3">
        <f t="shared" si="24"/>
        <v>0</v>
      </c>
      <c r="K725" s="4" t="s">
        <v>2852</v>
      </c>
      <c r="L725" s="4" t="s">
        <v>4627</v>
      </c>
      <c r="M725" s="17" t="s">
        <v>2543</v>
      </c>
      <c r="N725" s="4" t="s">
        <v>4627</v>
      </c>
      <c r="O725" s="4"/>
      <c r="P725" s="4"/>
      <c r="Q725" s="6"/>
    </row>
    <row r="726" spans="1:17" s="2" customFormat="1" ht="90" customHeight="1" x14ac:dyDescent="0.3">
      <c r="A726" s="16">
        <v>20487</v>
      </c>
      <c r="B726" s="16">
        <v>725</v>
      </c>
      <c r="C726" s="4" t="s">
        <v>4628</v>
      </c>
      <c r="D726" s="4" t="s">
        <v>4629</v>
      </c>
      <c r="E726" s="4" t="s">
        <v>4626</v>
      </c>
      <c r="F726" s="4" t="s">
        <v>4030</v>
      </c>
      <c r="G726" s="3">
        <f t="shared" si="23"/>
        <v>42.354500000000002</v>
      </c>
      <c r="H726" s="3">
        <v>0</v>
      </c>
      <c r="I726" s="3">
        <v>42354.5</v>
      </c>
      <c r="J726" s="3">
        <f t="shared" si="24"/>
        <v>0</v>
      </c>
      <c r="K726" s="4" t="s">
        <v>2852</v>
      </c>
      <c r="L726" s="4" t="s">
        <v>4514</v>
      </c>
      <c r="M726" s="17" t="s">
        <v>2543</v>
      </c>
      <c r="N726" s="4" t="s">
        <v>4514</v>
      </c>
      <c r="O726" s="4"/>
      <c r="P726" s="4"/>
      <c r="Q726" s="6"/>
    </row>
    <row r="727" spans="1:17" s="2" customFormat="1" ht="90" customHeight="1" x14ac:dyDescent="0.3">
      <c r="A727" s="16">
        <v>20488</v>
      </c>
      <c r="B727" s="16">
        <v>726</v>
      </c>
      <c r="C727" s="4" t="s">
        <v>4630</v>
      </c>
      <c r="D727" s="4" t="s">
        <v>4631</v>
      </c>
      <c r="E727" s="4" t="s">
        <v>4632</v>
      </c>
      <c r="F727" s="4" t="s">
        <v>4030</v>
      </c>
      <c r="G727" s="3">
        <f t="shared" si="23"/>
        <v>117.907</v>
      </c>
      <c r="H727" s="3">
        <v>75329.53</v>
      </c>
      <c r="I727" s="3">
        <v>42577.47</v>
      </c>
      <c r="J727" s="3">
        <f t="shared" si="24"/>
        <v>75.329530000000005</v>
      </c>
      <c r="K727" s="4" t="s">
        <v>2852</v>
      </c>
      <c r="L727" s="4" t="s">
        <v>3856</v>
      </c>
      <c r="M727" s="17" t="s">
        <v>2543</v>
      </c>
      <c r="N727" s="4" t="s">
        <v>3856</v>
      </c>
      <c r="O727" s="4"/>
      <c r="P727" s="4"/>
      <c r="Q727" s="6"/>
    </row>
    <row r="728" spans="1:17" s="2" customFormat="1" ht="90" customHeight="1" x14ac:dyDescent="0.3">
      <c r="A728" s="16">
        <v>20489</v>
      </c>
      <c r="B728" s="16">
        <v>727</v>
      </c>
      <c r="C728" s="4" t="s">
        <v>4633</v>
      </c>
      <c r="D728" s="4" t="s">
        <v>4634</v>
      </c>
      <c r="E728" s="4" t="s">
        <v>4635</v>
      </c>
      <c r="F728" s="4" t="s">
        <v>4030</v>
      </c>
      <c r="G728" s="3">
        <f t="shared" si="23"/>
        <v>92.158000000000001</v>
      </c>
      <c r="H728" s="3">
        <v>17663.939999999999</v>
      </c>
      <c r="I728" s="3">
        <v>74494.06</v>
      </c>
      <c r="J728" s="3">
        <f t="shared" si="24"/>
        <v>17.66394</v>
      </c>
      <c r="K728" s="4" t="s">
        <v>2852</v>
      </c>
      <c r="L728" s="4" t="s">
        <v>157</v>
      </c>
      <c r="M728" s="17" t="s">
        <v>2543</v>
      </c>
      <c r="N728" s="4" t="s">
        <v>157</v>
      </c>
      <c r="O728" s="4"/>
      <c r="P728" s="4"/>
      <c r="Q728" s="6"/>
    </row>
    <row r="729" spans="1:17" s="2" customFormat="1" ht="90" customHeight="1" x14ac:dyDescent="0.3">
      <c r="A729" s="16">
        <v>20490</v>
      </c>
      <c r="B729" s="16">
        <v>728</v>
      </c>
      <c r="C729" s="4" t="s">
        <v>4636</v>
      </c>
      <c r="D729" s="4" t="s">
        <v>4637</v>
      </c>
      <c r="E729" s="4" t="s">
        <v>4638</v>
      </c>
      <c r="F729" s="4" t="s">
        <v>4030</v>
      </c>
      <c r="G729" s="3">
        <f t="shared" si="23"/>
        <v>44</v>
      </c>
      <c r="H729" s="3">
        <v>28111.14</v>
      </c>
      <c r="I729" s="3">
        <v>15888.86</v>
      </c>
      <c r="J729" s="3">
        <f t="shared" si="24"/>
        <v>28.111139999999999</v>
      </c>
      <c r="K729" s="4" t="s">
        <v>2852</v>
      </c>
      <c r="L729" s="4" t="s">
        <v>4172</v>
      </c>
      <c r="M729" s="17" t="s">
        <v>2543</v>
      </c>
      <c r="N729" s="4" t="s">
        <v>4172</v>
      </c>
      <c r="O729" s="4"/>
      <c r="P729" s="4"/>
      <c r="Q729" s="6"/>
    </row>
    <row r="730" spans="1:17" s="2" customFormat="1" ht="90" customHeight="1" x14ac:dyDescent="0.3">
      <c r="A730" s="16">
        <v>20491</v>
      </c>
      <c r="B730" s="16">
        <v>729</v>
      </c>
      <c r="C730" s="4" t="s">
        <v>4639</v>
      </c>
      <c r="D730" s="4" t="s">
        <v>4640</v>
      </c>
      <c r="E730" s="4" t="s">
        <v>4638</v>
      </c>
      <c r="F730" s="4" t="s">
        <v>3424</v>
      </c>
      <c r="G730" s="3">
        <f t="shared" si="23"/>
        <v>50.9985</v>
      </c>
      <c r="H730" s="3">
        <v>0</v>
      </c>
      <c r="I730" s="3">
        <v>50998.5</v>
      </c>
      <c r="J730" s="3">
        <f t="shared" si="24"/>
        <v>0</v>
      </c>
      <c r="K730" s="4" t="s">
        <v>2852</v>
      </c>
      <c r="L730" s="4" t="s">
        <v>3831</v>
      </c>
      <c r="M730" s="17" t="s">
        <v>2543</v>
      </c>
      <c r="N730" s="4" t="s">
        <v>3831</v>
      </c>
      <c r="O730" s="4"/>
      <c r="P730" s="4"/>
      <c r="Q730" s="6"/>
    </row>
    <row r="731" spans="1:17" s="2" customFormat="1" ht="90" customHeight="1" x14ac:dyDescent="0.3">
      <c r="A731" s="16">
        <v>20492</v>
      </c>
      <c r="B731" s="16">
        <v>730</v>
      </c>
      <c r="C731" s="4" t="s">
        <v>4641</v>
      </c>
      <c r="D731" s="4" t="s">
        <v>4642</v>
      </c>
      <c r="E731" s="4" t="s">
        <v>4638</v>
      </c>
      <c r="F731" s="4" t="s">
        <v>4030</v>
      </c>
      <c r="G731" s="3">
        <f t="shared" si="23"/>
        <v>62.728000000000002</v>
      </c>
      <c r="H731" s="3">
        <v>40076.28</v>
      </c>
      <c r="I731" s="3">
        <v>22651.72</v>
      </c>
      <c r="J731" s="3">
        <f t="shared" si="24"/>
        <v>40.076279999999997</v>
      </c>
      <c r="K731" s="4" t="s">
        <v>2852</v>
      </c>
      <c r="L731" s="4" t="s">
        <v>3396</v>
      </c>
      <c r="M731" s="17" t="s">
        <v>2543</v>
      </c>
      <c r="N731" s="4" t="s">
        <v>3396</v>
      </c>
      <c r="O731" s="4"/>
      <c r="P731" s="4"/>
      <c r="Q731" s="6"/>
    </row>
    <row r="732" spans="1:17" s="2" customFormat="1" ht="90" customHeight="1" x14ac:dyDescent="0.3">
      <c r="A732" s="16">
        <v>20493</v>
      </c>
      <c r="B732" s="16">
        <v>731</v>
      </c>
      <c r="C732" s="4" t="s">
        <v>4643</v>
      </c>
      <c r="D732" s="4" t="s">
        <v>4644</v>
      </c>
      <c r="E732" s="4" t="s">
        <v>4638</v>
      </c>
      <c r="F732" s="4" t="s">
        <v>4030</v>
      </c>
      <c r="G732" s="3">
        <f t="shared" si="23"/>
        <v>62.728000000000002</v>
      </c>
      <c r="H732" s="3">
        <v>40076.28</v>
      </c>
      <c r="I732" s="3">
        <v>22651.72</v>
      </c>
      <c r="J732" s="3">
        <f t="shared" si="24"/>
        <v>40.076279999999997</v>
      </c>
      <c r="K732" s="4" t="s">
        <v>2852</v>
      </c>
      <c r="L732" s="4" t="s">
        <v>3396</v>
      </c>
      <c r="M732" s="17" t="s">
        <v>2543</v>
      </c>
      <c r="N732" s="4" t="s">
        <v>3396</v>
      </c>
      <c r="O732" s="4"/>
      <c r="P732" s="4"/>
      <c r="Q732" s="6"/>
    </row>
    <row r="733" spans="1:17" s="2" customFormat="1" ht="90" customHeight="1" x14ac:dyDescent="0.3">
      <c r="A733" s="16">
        <v>20494</v>
      </c>
      <c r="B733" s="16">
        <v>732</v>
      </c>
      <c r="C733" s="4" t="s">
        <v>4645</v>
      </c>
      <c r="D733" s="4" t="s">
        <v>4646</v>
      </c>
      <c r="E733" s="4" t="s">
        <v>4638</v>
      </c>
      <c r="F733" s="4" t="s">
        <v>4030</v>
      </c>
      <c r="G733" s="3">
        <f t="shared" si="23"/>
        <v>95.186999999999998</v>
      </c>
      <c r="H733" s="3">
        <v>60813.96</v>
      </c>
      <c r="I733" s="3">
        <v>34373.040000000001</v>
      </c>
      <c r="J733" s="3">
        <f t="shared" si="24"/>
        <v>60.813960000000002</v>
      </c>
      <c r="K733" s="4" t="s">
        <v>2852</v>
      </c>
      <c r="L733" s="4" t="s">
        <v>3404</v>
      </c>
      <c r="M733" s="17" t="s">
        <v>2543</v>
      </c>
      <c r="N733" s="4" t="s">
        <v>3404</v>
      </c>
      <c r="O733" s="4"/>
      <c r="P733" s="4"/>
      <c r="Q733" s="6"/>
    </row>
    <row r="734" spans="1:17" s="2" customFormat="1" ht="90" customHeight="1" x14ac:dyDescent="0.3">
      <c r="A734" s="16">
        <v>20495</v>
      </c>
      <c r="B734" s="16">
        <v>733</v>
      </c>
      <c r="C734" s="4" t="s">
        <v>4647</v>
      </c>
      <c r="D734" s="4" t="s">
        <v>4648</v>
      </c>
      <c r="E734" s="4" t="s">
        <v>4638</v>
      </c>
      <c r="F734" s="4" t="s">
        <v>4030</v>
      </c>
      <c r="G734" s="3">
        <f t="shared" si="23"/>
        <v>68.866590000000002</v>
      </c>
      <c r="H734" s="3">
        <v>45911.07</v>
      </c>
      <c r="I734" s="3">
        <v>22955.52</v>
      </c>
      <c r="J734" s="3">
        <f t="shared" si="24"/>
        <v>45.911070000000002</v>
      </c>
      <c r="K734" s="4" t="s">
        <v>2852</v>
      </c>
      <c r="L734" s="4" t="s">
        <v>4034</v>
      </c>
      <c r="M734" s="17" t="s">
        <v>2543</v>
      </c>
      <c r="N734" s="4" t="s">
        <v>4034</v>
      </c>
      <c r="O734" s="4"/>
      <c r="P734" s="4"/>
      <c r="Q734" s="6"/>
    </row>
    <row r="735" spans="1:17" s="2" customFormat="1" ht="90" customHeight="1" x14ac:dyDescent="0.3">
      <c r="A735" s="16">
        <v>20496</v>
      </c>
      <c r="B735" s="16">
        <v>734</v>
      </c>
      <c r="C735" s="4" t="s">
        <v>4649</v>
      </c>
      <c r="D735" s="4" t="s">
        <v>4650</v>
      </c>
      <c r="E735" s="4" t="s">
        <v>4638</v>
      </c>
      <c r="F735" s="4" t="s">
        <v>3424</v>
      </c>
      <c r="G735" s="3">
        <f t="shared" si="23"/>
        <v>54.372</v>
      </c>
      <c r="H735" s="3">
        <v>37542.46</v>
      </c>
      <c r="I735" s="3">
        <v>16829.54</v>
      </c>
      <c r="J735" s="3">
        <f t="shared" si="24"/>
        <v>37.542459999999998</v>
      </c>
      <c r="K735" s="4" t="s">
        <v>2852</v>
      </c>
      <c r="L735" s="4" t="s">
        <v>4651</v>
      </c>
      <c r="M735" s="17" t="s">
        <v>2543</v>
      </c>
      <c r="N735" s="4" t="s">
        <v>4651</v>
      </c>
      <c r="O735" s="4"/>
      <c r="P735" s="4"/>
      <c r="Q735" s="6"/>
    </row>
    <row r="736" spans="1:17" s="2" customFormat="1" ht="90" customHeight="1" x14ac:dyDescent="0.3">
      <c r="A736" s="16">
        <v>20497</v>
      </c>
      <c r="B736" s="16">
        <v>735</v>
      </c>
      <c r="C736" s="4" t="s">
        <v>4652</v>
      </c>
      <c r="D736" s="4" t="s">
        <v>4653</v>
      </c>
      <c r="E736" s="4" t="s">
        <v>4654</v>
      </c>
      <c r="F736" s="4" t="s">
        <v>4030</v>
      </c>
      <c r="G736" s="3">
        <f t="shared" si="23"/>
        <v>109.64371</v>
      </c>
      <c r="H736" s="3">
        <v>73095.789999999994</v>
      </c>
      <c r="I736" s="3">
        <v>36547.919999999998</v>
      </c>
      <c r="J736" s="3">
        <f t="shared" si="24"/>
        <v>73.095789999999994</v>
      </c>
      <c r="K736" s="4" t="s">
        <v>2852</v>
      </c>
      <c r="L736" s="4" t="s">
        <v>3396</v>
      </c>
      <c r="M736" s="17" t="s">
        <v>2543</v>
      </c>
      <c r="N736" s="4" t="s">
        <v>3396</v>
      </c>
      <c r="O736" s="4"/>
      <c r="P736" s="4"/>
      <c r="Q736" s="6"/>
    </row>
    <row r="737" spans="1:17" s="2" customFormat="1" ht="90" customHeight="1" x14ac:dyDescent="0.3">
      <c r="A737" s="16">
        <v>20498</v>
      </c>
      <c r="B737" s="16">
        <v>736</v>
      </c>
      <c r="C737" s="4" t="s">
        <v>4655</v>
      </c>
      <c r="D737" s="4" t="s">
        <v>4656</v>
      </c>
      <c r="E737" s="4" t="s">
        <v>4657</v>
      </c>
      <c r="F737" s="4" t="s">
        <v>4030</v>
      </c>
      <c r="G737" s="3">
        <f t="shared" si="23"/>
        <v>154.81299999999999</v>
      </c>
      <c r="H737" s="3">
        <v>98908.32</v>
      </c>
      <c r="I737" s="3">
        <v>55904.68</v>
      </c>
      <c r="J737" s="3">
        <f t="shared" si="24"/>
        <v>98.908320000000003</v>
      </c>
      <c r="K737" s="4" t="s">
        <v>2852</v>
      </c>
      <c r="L737" s="4" t="s">
        <v>3404</v>
      </c>
      <c r="M737" s="17" t="s">
        <v>2543</v>
      </c>
      <c r="N737" s="4" t="s">
        <v>3404</v>
      </c>
      <c r="O737" s="4"/>
      <c r="P737" s="4"/>
      <c r="Q737" s="6"/>
    </row>
    <row r="738" spans="1:17" s="2" customFormat="1" ht="90" customHeight="1" x14ac:dyDescent="0.3">
      <c r="A738" s="16">
        <v>20499</v>
      </c>
      <c r="B738" s="16">
        <v>737</v>
      </c>
      <c r="C738" s="4" t="s">
        <v>4658</v>
      </c>
      <c r="D738" s="4" t="s">
        <v>4659</v>
      </c>
      <c r="E738" s="4" t="s">
        <v>4660</v>
      </c>
      <c r="F738" s="4" t="s">
        <v>4030</v>
      </c>
      <c r="G738" s="3">
        <f t="shared" si="23"/>
        <v>63.317479999999996</v>
      </c>
      <c r="H738" s="3">
        <v>42211.64</v>
      </c>
      <c r="I738" s="3">
        <v>21105.84</v>
      </c>
      <c r="J738" s="3">
        <f t="shared" si="24"/>
        <v>42.211640000000003</v>
      </c>
      <c r="K738" s="4" t="s">
        <v>2852</v>
      </c>
      <c r="L738" s="4" t="s">
        <v>4034</v>
      </c>
      <c r="M738" s="17" t="s">
        <v>2543</v>
      </c>
      <c r="N738" s="4" t="s">
        <v>4034</v>
      </c>
      <c r="O738" s="4"/>
      <c r="P738" s="4"/>
      <c r="Q738" s="6"/>
    </row>
    <row r="739" spans="1:17" s="2" customFormat="1" ht="90" customHeight="1" x14ac:dyDescent="0.3">
      <c r="A739" s="16">
        <v>20500</v>
      </c>
      <c r="B739" s="16">
        <v>738</v>
      </c>
      <c r="C739" s="4" t="s">
        <v>4661</v>
      </c>
      <c r="D739" s="4" t="s">
        <v>4662</v>
      </c>
      <c r="E739" s="4" t="s">
        <v>4663</v>
      </c>
      <c r="F739" s="4" t="s">
        <v>2927</v>
      </c>
      <c r="G739" s="3">
        <f t="shared" si="23"/>
        <v>43.983969999999999</v>
      </c>
      <c r="H739" s="3">
        <v>43983.97</v>
      </c>
      <c r="I739" s="3">
        <v>0</v>
      </c>
      <c r="J739" s="3">
        <f t="shared" si="24"/>
        <v>43.983969999999999</v>
      </c>
      <c r="K739" s="4" t="s">
        <v>2852</v>
      </c>
      <c r="L739" s="4" t="s">
        <v>104</v>
      </c>
      <c r="M739" s="17" t="s">
        <v>2543</v>
      </c>
      <c r="N739" s="4" t="s">
        <v>104</v>
      </c>
      <c r="O739" s="4"/>
      <c r="P739" s="4"/>
      <c r="Q739" s="6"/>
    </row>
    <row r="740" spans="1:17" s="2" customFormat="1" ht="90" customHeight="1" x14ac:dyDescent="0.3">
      <c r="A740" s="16">
        <v>20501</v>
      </c>
      <c r="B740" s="16">
        <v>739</v>
      </c>
      <c r="C740" s="4" t="s">
        <v>4664</v>
      </c>
      <c r="D740" s="4" t="s">
        <v>4665</v>
      </c>
      <c r="E740" s="4" t="s">
        <v>4666</v>
      </c>
      <c r="F740" s="4" t="s">
        <v>2927</v>
      </c>
      <c r="G740" s="3">
        <f t="shared" si="23"/>
        <v>43.983969999999999</v>
      </c>
      <c r="H740" s="3">
        <v>43983.97</v>
      </c>
      <c r="I740" s="3">
        <v>0</v>
      </c>
      <c r="J740" s="3">
        <f t="shared" si="24"/>
        <v>43.983969999999999</v>
      </c>
      <c r="K740" s="4" t="s">
        <v>2852</v>
      </c>
      <c r="L740" s="4" t="s">
        <v>104</v>
      </c>
      <c r="M740" s="17" t="s">
        <v>2543</v>
      </c>
      <c r="N740" s="4" t="s">
        <v>104</v>
      </c>
      <c r="O740" s="4"/>
      <c r="P740" s="4"/>
      <c r="Q740" s="6"/>
    </row>
    <row r="741" spans="1:17" s="2" customFormat="1" ht="90" customHeight="1" x14ac:dyDescent="0.3">
      <c r="A741" s="16">
        <v>20502</v>
      </c>
      <c r="B741" s="16">
        <v>740</v>
      </c>
      <c r="C741" s="4" t="s">
        <v>4667</v>
      </c>
      <c r="D741" s="4" t="s">
        <v>4668</v>
      </c>
      <c r="E741" s="4" t="s">
        <v>4666</v>
      </c>
      <c r="F741" s="4" t="s">
        <v>2927</v>
      </c>
      <c r="G741" s="3">
        <f t="shared" si="23"/>
        <v>43.983969999999999</v>
      </c>
      <c r="H741" s="3">
        <v>43983.97</v>
      </c>
      <c r="I741" s="3">
        <v>0</v>
      </c>
      <c r="J741" s="3">
        <f t="shared" si="24"/>
        <v>43.983969999999999</v>
      </c>
      <c r="K741" s="4" t="s">
        <v>2852</v>
      </c>
      <c r="L741" s="4" t="s">
        <v>104</v>
      </c>
      <c r="M741" s="17" t="s">
        <v>2543</v>
      </c>
      <c r="N741" s="4" t="s">
        <v>104</v>
      </c>
      <c r="O741" s="4"/>
      <c r="P741" s="4"/>
      <c r="Q741" s="6"/>
    </row>
    <row r="742" spans="1:17" s="2" customFormat="1" ht="90" customHeight="1" x14ac:dyDescent="0.3">
      <c r="A742" s="16">
        <v>20503</v>
      </c>
      <c r="B742" s="16">
        <v>741</v>
      </c>
      <c r="C742" s="4" t="s">
        <v>4669</v>
      </c>
      <c r="D742" s="4" t="s">
        <v>4670</v>
      </c>
      <c r="E742" s="4" t="s">
        <v>4666</v>
      </c>
      <c r="F742" s="4" t="s">
        <v>2927</v>
      </c>
      <c r="G742" s="3">
        <f t="shared" si="23"/>
        <v>43.983969999999999</v>
      </c>
      <c r="H742" s="3">
        <v>43983.97</v>
      </c>
      <c r="I742" s="3">
        <v>0</v>
      </c>
      <c r="J742" s="3">
        <f t="shared" si="24"/>
        <v>43.983969999999999</v>
      </c>
      <c r="K742" s="4" t="s">
        <v>2852</v>
      </c>
      <c r="L742" s="4" t="s">
        <v>104</v>
      </c>
      <c r="M742" s="17" t="s">
        <v>2543</v>
      </c>
      <c r="N742" s="4" t="s">
        <v>104</v>
      </c>
      <c r="O742" s="4"/>
      <c r="P742" s="4"/>
      <c r="Q742" s="6"/>
    </row>
    <row r="743" spans="1:17" s="2" customFormat="1" ht="90" customHeight="1" x14ac:dyDescent="0.3">
      <c r="A743" s="16">
        <v>20504</v>
      </c>
      <c r="B743" s="16">
        <v>742</v>
      </c>
      <c r="C743" s="4" t="s">
        <v>4671</v>
      </c>
      <c r="D743" s="4" t="s">
        <v>4672</v>
      </c>
      <c r="E743" s="4" t="s">
        <v>4666</v>
      </c>
      <c r="F743" s="4" t="s">
        <v>2927</v>
      </c>
      <c r="G743" s="3">
        <f t="shared" si="23"/>
        <v>43.983969999999999</v>
      </c>
      <c r="H743" s="3">
        <v>43983.97</v>
      </c>
      <c r="I743" s="3">
        <v>0</v>
      </c>
      <c r="J743" s="3">
        <f t="shared" si="24"/>
        <v>43.983969999999999</v>
      </c>
      <c r="K743" s="4" t="s">
        <v>2852</v>
      </c>
      <c r="L743" s="4" t="s">
        <v>104</v>
      </c>
      <c r="M743" s="17" t="s">
        <v>2543</v>
      </c>
      <c r="N743" s="4" t="s">
        <v>104</v>
      </c>
      <c r="O743" s="4"/>
      <c r="P743" s="4"/>
      <c r="Q743" s="6"/>
    </row>
    <row r="744" spans="1:17" s="2" customFormat="1" ht="90" customHeight="1" x14ac:dyDescent="0.3">
      <c r="A744" s="16">
        <v>20505</v>
      </c>
      <c r="B744" s="16">
        <v>743</v>
      </c>
      <c r="C744" s="4" t="s">
        <v>4673</v>
      </c>
      <c r="D744" s="4" t="s">
        <v>4674</v>
      </c>
      <c r="E744" s="4" t="s">
        <v>4666</v>
      </c>
      <c r="F744" s="4" t="s">
        <v>2927</v>
      </c>
      <c r="G744" s="3">
        <f t="shared" si="23"/>
        <v>43.983969999999999</v>
      </c>
      <c r="H744" s="3">
        <v>43983.97</v>
      </c>
      <c r="I744" s="3">
        <v>0</v>
      </c>
      <c r="J744" s="3">
        <f t="shared" si="24"/>
        <v>43.983969999999999</v>
      </c>
      <c r="K744" s="4" t="s">
        <v>2852</v>
      </c>
      <c r="L744" s="4" t="s">
        <v>104</v>
      </c>
      <c r="M744" s="17" t="s">
        <v>2543</v>
      </c>
      <c r="N744" s="4" t="s">
        <v>104</v>
      </c>
      <c r="O744" s="4"/>
      <c r="P744" s="4"/>
      <c r="Q744" s="6"/>
    </row>
    <row r="745" spans="1:17" s="2" customFormat="1" ht="90" customHeight="1" x14ac:dyDescent="0.3">
      <c r="A745" s="16">
        <v>20506</v>
      </c>
      <c r="B745" s="16">
        <v>744</v>
      </c>
      <c r="C745" s="4" t="s">
        <v>4675</v>
      </c>
      <c r="D745" s="4" t="s">
        <v>4676</v>
      </c>
      <c r="E745" s="4" t="s">
        <v>4666</v>
      </c>
      <c r="F745" s="4" t="s">
        <v>2927</v>
      </c>
      <c r="G745" s="3">
        <f t="shared" si="23"/>
        <v>43.983969999999999</v>
      </c>
      <c r="H745" s="3">
        <v>43983.97</v>
      </c>
      <c r="I745" s="3">
        <v>0</v>
      </c>
      <c r="J745" s="3">
        <f t="shared" si="24"/>
        <v>43.983969999999999</v>
      </c>
      <c r="K745" s="4" t="s">
        <v>2852</v>
      </c>
      <c r="L745" s="4" t="s">
        <v>104</v>
      </c>
      <c r="M745" s="17" t="s">
        <v>2543</v>
      </c>
      <c r="N745" s="4" t="s">
        <v>104</v>
      </c>
      <c r="O745" s="4"/>
      <c r="P745" s="4"/>
      <c r="Q745" s="6"/>
    </row>
    <row r="746" spans="1:17" s="2" customFormat="1" ht="90" customHeight="1" x14ac:dyDescent="0.3">
      <c r="A746" s="16">
        <v>20507</v>
      </c>
      <c r="B746" s="16">
        <v>745</v>
      </c>
      <c r="C746" s="4" t="s">
        <v>4677</v>
      </c>
      <c r="D746" s="4" t="s">
        <v>4678</v>
      </c>
      <c r="E746" s="4" t="s">
        <v>4666</v>
      </c>
      <c r="F746" s="4" t="s">
        <v>2927</v>
      </c>
      <c r="G746" s="3">
        <f t="shared" si="23"/>
        <v>43.983969999999999</v>
      </c>
      <c r="H746" s="3">
        <v>43983.97</v>
      </c>
      <c r="I746" s="3">
        <v>0</v>
      </c>
      <c r="J746" s="3">
        <f t="shared" si="24"/>
        <v>43.983969999999999</v>
      </c>
      <c r="K746" s="4" t="s">
        <v>2852</v>
      </c>
      <c r="L746" s="4" t="s">
        <v>104</v>
      </c>
      <c r="M746" s="17" t="s">
        <v>2543</v>
      </c>
      <c r="N746" s="4" t="s">
        <v>104</v>
      </c>
      <c r="O746" s="4"/>
      <c r="P746" s="4"/>
      <c r="Q746" s="6"/>
    </row>
    <row r="747" spans="1:17" s="2" customFormat="1" ht="90" customHeight="1" x14ac:dyDescent="0.3">
      <c r="A747" s="16">
        <v>20508</v>
      </c>
      <c r="B747" s="16">
        <v>746</v>
      </c>
      <c r="C747" s="4" t="s">
        <v>4679</v>
      </c>
      <c r="D747" s="4"/>
      <c r="E747" s="4" t="s">
        <v>4680</v>
      </c>
      <c r="F747" s="4" t="s">
        <v>3627</v>
      </c>
      <c r="G747" s="3">
        <f t="shared" si="23"/>
        <v>60.637790000000003</v>
      </c>
      <c r="H747" s="3">
        <v>60637.79</v>
      </c>
      <c r="I747" s="3">
        <v>0</v>
      </c>
      <c r="J747" s="3">
        <f t="shared" si="24"/>
        <v>60.637790000000003</v>
      </c>
      <c r="K747" s="4" t="s">
        <v>2852</v>
      </c>
      <c r="L747" s="4" t="s">
        <v>6</v>
      </c>
      <c r="M747" s="17" t="s">
        <v>2543</v>
      </c>
      <c r="N747" s="4" t="s">
        <v>6</v>
      </c>
      <c r="O747" s="4"/>
      <c r="P747" s="4"/>
      <c r="Q747" s="6"/>
    </row>
    <row r="748" spans="1:17" s="2" customFormat="1" ht="90" customHeight="1" x14ac:dyDescent="0.3">
      <c r="A748" s="16">
        <v>20509</v>
      </c>
      <c r="B748" s="16">
        <v>747</v>
      </c>
      <c r="C748" s="4" t="s">
        <v>4681</v>
      </c>
      <c r="D748" s="4" t="s">
        <v>4682</v>
      </c>
      <c r="E748" s="4" t="s">
        <v>4683</v>
      </c>
      <c r="F748" s="4" t="s">
        <v>3627</v>
      </c>
      <c r="G748" s="3">
        <f t="shared" si="23"/>
        <v>46.86</v>
      </c>
      <c r="H748" s="3">
        <v>17182</v>
      </c>
      <c r="I748" s="3">
        <v>29678</v>
      </c>
      <c r="J748" s="3">
        <f t="shared" si="24"/>
        <v>17.181999999999999</v>
      </c>
      <c r="K748" s="4" t="s">
        <v>2852</v>
      </c>
      <c r="L748" s="4" t="s">
        <v>2891</v>
      </c>
      <c r="M748" s="17" t="s">
        <v>2543</v>
      </c>
      <c r="N748" s="4" t="s">
        <v>2891</v>
      </c>
      <c r="O748" s="4"/>
      <c r="P748" s="4"/>
      <c r="Q748" s="6"/>
    </row>
    <row r="749" spans="1:17" s="2" customFormat="1" ht="90" customHeight="1" x14ac:dyDescent="0.3">
      <c r="A749" s="16">
        <v>20510</v>
      </c>
      <c r="B749" s="16">
        <v>748</v>
      </c>
      <c r="C749" s="4" t="s">
        <v>4684</v>
      </c>
      <c r="D749" s="4" t="s">
        <v>4685</v>
      </c>
      <c r="E749" s="4" t="s">
        <v>4686</v>
      </c>
      <c r="F749" s="4" t="s">
        <v>3517</v>
      </c>
      <c r="G749" s="3">
        <f t="shared" si="23"/>
        <v>60</v>
      </c>
      <c r="H749" s="3">
        <v>24000</v>
      </c>
      <c r="I749" s="3">
        <v>36000</v>
      </c>
      <c r="J749" s="3">
        <f t="shared" si="24"/>
        <v>24</v>
      </c>
      <c r="K749" s="4" t="s">
        <v>2852</v>
      </c>
      <c r="L749" s="4" t="s">
        <v>2942</v>
      </c>
      <c r="M749" s="17" t="s">
        <v>2543</v>
      </c>
      <c r="N749" s="4" t="s">
        <v>2942</v>
      </c>
      <c r="O749" s="4"/>
      <c r="P749" s="4"/>
      <c r="Q749" s="6"/>
    </row>
    <row r="750" spans="1:17" s="2" customFormat="1" ht="90" customHeight="1" x14ac:dyDescent="0.3">
      <c r="A750" s="16">
        <v>20511</v>
      </c>
      <c r="B750" s="16">
        <v>749</v>
      </c>
      <c r="C750" s="4" t="s">
        <v>4687</v>
      </c>
      <c r="D750" s="4" t="s">
        <v>4688</v>
      </c>
      <c r="E750" s="4" t="s">
        <v>4689</v>
      </c>
      <c r="F750" s="4" t="s">
        <v>3517</v>
      </c>
      <c r="G750" s="3">
        <f t="shared" si="23"/>
        <v>60</v>
      </c>
      <c r="H750" s="3">
        <v>0</v>
      </c>
      <c r="I750" s="3">
        <v>60000</v>
      </c>
      <c r="J750" s="3">
        <f t="shared" si="24"/>
        <v>0</v>
      </c>
      <c r="K750" s="4" t="s">
        <v>2852</v>
      </c>
      <c r="L750" s="4" t="s">
        <v>2942</v>
      </c>
      <c r="M750" s="17" t="s">
        <v>2543</v>
      </c>
      <c r="N750" s="4" t="s">
        <v>2942</v>
      </c>
      <c r="O750" s="4"/>
      <c r="P750" s="4"/>
      <c r="Q750" s="6"/>
    </row>
    <row r="751" spans="1:17" s="2" customFormat="1" ht="90" customHeight="1" x14ac:dyDescent="0.3">
      <c r="A751" s="16">
        <v>20512</v>
      </c>
      <c r="B751" s="16">
        <v>750</v>
      </c>
      <c r="C751" s="4" t="s">
        <v>4690</v>
      </c>
      <c r="D751" s="4" t="s">
        <v>3586</v>
      </c>
      <c r="E751" s="4" t="s">
        <v>4691</v>
      </c>
      <c r="F751" s="4" t="s">
        <v>3627</v>
      </c>
      <c r="G751" s="3">
        <f t="shared" si="23"/>
        <v>103.50539000000001</v>
      </c>
      <c r="H751" s="3">
        <v>0</v>
      </c>
      <c r="I751" s="3">
        <v>103505.39</v>
      </c>
      <c r="J751" s="3">
        <f t="shared" si="24"/>
        <v>0</v>
      </c>
      <c r="K751" s="4" t="s">
        <v>2852</v>
      </c>
      <c r="L751" s="4" t="s">
        <v>3225</v>
      </c>
      <c r="M751" s="17" t="s">
        <v>2543</v>
      </c>
      <c r="N751" s="4" t="s">
        <v>3225</v>
      </c>
      <c r="O751" s="4"/>
      <c r="P751" s="4"/>
      <c r="Q751" s="6"/>
    </row>
    <row r="752" spans="1:17" s="2" customFormat="1" ht="90" customHeight="1" x14ac:dyDescent="0.3">
      <c r="A752" s="16">
        <v>20513</v>
      </c>
      <c r="B752" s="16">
        <v>751</v>
      </c>
      <c r="C752" s="4" t="s">
        <v>4692</v>
      </c>
      <c r="D752" s="4" t="s">
        <v>4693</v>
      </c>
      <c r="E752" s="4" t="s">
        <v>4694</v>
      </c>
      <c r="F752" s="4" t="s">
        <v>3627</v>
      </c>
      <c r="G752" s="3">
        <f t="shared" si="23"/>
        <v>60.183579999999999</v>
      </c>
      <c r="H752" s="3">
        <v>60183.58</v>
      </c>
      <c r="I752" s="3">
        <v>0</v>
      </c>
      <c r="J752" s="3">
        <f t="shared" si="24"/>
        <v>60.183579999999999</v>
      </c>
      <c r="K752" s="4" t="s">
        <v>2852</v>
      </c>
      <c r="L752" s="4" t="s">
        <v>104</v>
      </c>
      <c r="M752" s="17" t="s">
        <v>2543</v>
      </c>
      <c r="N752" s="4" t="s">
        <v>104</v>
      </c>
      <c r="O752" s="4"/>
      <c r="P752" s="4"/>
      <c r="Q752" s="6"/>
    </row>
    <row r="753" spans="1:17" s="2" customFormat="1" ht="90" customHeight="1" x14ac:dyDescent="0.3">
      <c r="A753" s="16">
        <v>20514</v>
      </c>
      <c r="B753" s="16">
        <v>752</v>
      </c>
      <c r="C753" s="4" t="s">
        <v>4695</v>
      </c>
      <c r="D753" s="4" t="s">
        <v>4696</v>
      </c>
      <c r="E753" s="4" t="s">
        <v>4694</v>
      </c>
      <c r="F753" s="4" t="s">
        <v>3627</v>
      </c>
      <c r="G753" s="3">
        <f t="shared" si="23"/>
        <v>60.183579999999999</v>
      </c>
      <c r="H753" s="3">
        <v>60183.58</v>
      </c>
      <c r="I753" s="3">
        <v>0</v>
      </c>
      <c r="J753" s="3">
        <f t="shared" si="24"/>
        <v>60.183579999999999</v>
      </c>
      <c r="K753" s="4" t="s">
        <v>2852</v>
      </c>
      <c r="L753" s="4" t="s">
        <v>104</v>
      </c>
      <c r="M753" s="17" t="s">
        <v>2543</v>
      </c>
      <c r="N753" s="4" t="s">
        <v>104</v>
      </c>
      <c r="O753" s="4"/>
      <c r="P753" s="4"/>
      <c r="Q753" s="6"/>
    </row>
    <row r="754" spans="1:17" s="2" customFormat="1" ht="90" customHeight="1" x14ac:dyDescent="0.3">
      <c r="A754" s="16">
        <v>20515</v>
      </c>
      <c r="B754" s="16">
        <v>753</v>
      </c>
      <c r="C754" s="4" t="s">
        <v>4697</v>
      </c>
      <c r="D754" s="4" t="s">
        <v>4698</v>
      </c>
      <c r="E754" s="4" t="s">
        <v>4699</v>
      </c>
      <c r="F754" s="4" t="s">
        <v>3627</v>
      </c>
      <c r="G754" s="3">
        <f t="shared" si="23"/>
        <v>99.5</v>
      </c>
      <c r="H754" s="3">
        <v>30402.75</v>
      </c>
      <c r="I754" s="3">
        <v>69097.25</v>
      </c>
      <c r="J754" s="3">
        <f t="shared" si="24"/>
        <v>30.402750000000001</v>
      </c>
      <c r="K754" s="4" t="s">
        <v>2852</v>
      </c>
      <c r="L754" s="4" t="s">
        <v>4700</v>
      </c>
      <c r="M754" s="17" t="s">
        <v>2543</v>
      </c>
      <c r="N754" s="4" t="s">
        <v>4700</v>
      </c>
      <c r="O754" s="4"/>
      <c r="P754" s="4"/>
      <c r="Q754" s="6"/>
    </row>
    <row r="755" spans="1:17" s="2" customFormat="1" ht="90" customHeight="1" x14ac:dyDescent="0.3">
      <c r="A755" s="16">
        <v>20516</v>
      </c>
      <c r="B755" s="16">
        <v>754</v>
      </c>
      <c r="C755" s="4" t="s">
        <v>4701</v>
      </c>
      <c r="D755" s="4" t="s">
        <v>4702</v>
      </c>
      <c r="E755" s="4" t="s">
        <v>4703</v>
      </c>
      <c r="F755" s="4" t="s">
        <v>3627</v>
      </c>
      <c r="G755" s="3">
        <f t="shared" si="23"/>
        <v>60</v>
      </c>
      <c r="H755" s="3">
        <v>26500</v>
      </c>
      <c r="I755" s="3">
        <v>33500</v>
      </c>
      <c r="J755" s="3">
        <f t="shared" si="24"/>
        <v>26.5</v>
      </c>
      <c r="K755" s="4" t="s">
        <v>2852</v>
      </c>
      <c r="L755" s="4" t="s">
        <v>3284</v>
      </c>
      <c r="M755" s="17" t="s">
        <v>2543</v>
      </c>
      <c r="N755" s="4" t="s">
        <v>3284</v>
      </c>
      <c r="O755" s="4"/>
      <c r="P755" s="4"/>
      <c r="Q755" s="6"/>
    </row>
    <row r="756" spans="1:17" s="2" customFormat="1" ht="90" customHeight="1" x14ac:dyDescent="0.3">
      <c r="A756" s="16">
        <v>20517</v>
      </c>
      <c r="B756" s="16">
        <v>755</v>
      </c>
      <c r="C756" s="4" t="s">
        <v>4704</v>
      </c>
      <c r="D756" s="4" t="s">
        <v>4705</v>
      </c>
      <c r="E756" s="4" t="s">
        <v>4706</v>
      </c>
      <c r="F756" s="4" t="s">
        <v>3627</v>
      </c>
      <c r="G756" s="3">
        <f t="shared" si="23"/>
        <v>49.99</v>
      </c>
      <c r="H756" s="3">
        <v>0</v>
      </c>
      <c r="I756" s="3">
        <v>49990</v>
      </c>
      <c r="J756" s="3">
        <f t="shared" si="24"/>
        <v>0</v>
      </c>
      <c r="K756" s="4" t="s">
        <v>2852</v>
      </c>
      <c r="L756" s="4" t="s">
        <v>3225</v>
      </c>
      <c r="M756" s="17" t="s">
        <v>2543</v>
      </c>
      <c r="N756" s="4" t="s">
        <v>3225</v>
      </c>
      <c r="O756" s="4"/>
      <c r="P756" s="4"/>
      <c r="Q756" s="6"/>
    </row>
    <row r="757" spans="1:17" s="2" customFormat="1" ht="90" customHeight="1" x14ac:dyDescent="0.3">
      <c r="A757" s="16">
        <v>20518</v>
      </c>
      <c r="B757" s="16">
        <v>756</v>
      </c>
      <c r="C757" s="4" t="s">
        <v>4707</v>
      </c>
      <c r="D757" s="4" t="s">
        <v>4708</v>
      </c>
      <c r="E757" s="4" t="s">
        <v>4709</v>
      </c>
      <c r="F757" s="4" t="s">
        <v>3627</v>
      </c>
      <c r="G757" s="3">
        <f t="shared" si="23"/>
        <v>49.99</v>
      </c>
      <c r="H757" s="3">
        <v>0</v>
      </c>
      <c r="I757" s="3">
        <v>49990</v>
      </c>
      <c r="J757" s="3">
        <f t="shared" si="24"/>
        <v>0</v>
      </c>
      <c r="K757" s="4" t="s">
        <v>2852</v>
      </c>
      <c r="L757" s="4" t="s">
        <v>3225</v>
      </c>
      <c r="M757" s="17" t="s">
        <v>2543</v>
      </c>
      <c r="N757" s="4" t="s">
        <v>3225</v>
      </c>
      <c r="O757" s="4"/>
      <c r="P757" s="4"/>
      <c r="Q757" s="6"/>
    </row>
    <row r="758" spans="1:17" s="2" customFormat="1" ht="90" customHeight="1" x14ac:dyDescent="0.3">
      <c r="A758" s="16">
        <v>20519</v>
      </c>
      <c r="B758" s="16">
        <v>757</v>
      </c>
      <c r="C758" s="4" t="s">
        <v>4710</v>
      </c>
      <c r="D758" s="4" t="s">
        <v>4711</v>
      </c>
      <c r="E758" s="4" t="s">
        <v>4712</v>
      </c>
      <c r="F758" s="4" t="s">
        <v>2935</v>
      </c>
      <c r="G758" s="3">
        <f t="shared" si="23"/>
        <v>50</v>
      </c>
      <c r="H758" s="3">
        <v>16964.45</v>
      </c>
      <c r="I758" s="3">
        <v>33035.550000000003</v>
      </c>
      <c r="J758" s="3">
        <f t="shared" si="24"/>
        <v>16.964449999999999</v>
      </c>
      <c r="K758" s="4" t="s">
        <v>2852</v>
      </c>
      <c r="L758" s="4" t="s">
        <v>3043</v>
      </c>
      <c r="M758" s="17" t="s">
        <v>2543</v>
      </c>
      <c r="N758" s="4" t="s">
        <v>3043</v>
      </c>
      <c r="O758" s="4"/>
      <c r="P758" s="4"/>
      <c r="Q758" s="6"/>
    </row>
    <row r="759" spans="1:17" s="2" customFormat="1" ht="90" customHeight="1" x14ac:dyDescent="0.3">
      <c r="A759" s="16">
        <v>20520</v>
      </c>
      <c r="B759" s="16">
        <v>758</v>
      </c>
      <c r="C759" s="4" t="s">
        <v>4713</v>
      </c>
      <c r="D759" s="4" t="s">
        <v>4714</v>
      </c>
      <c r="E759" s="4" t="s">
        <v>4715</v>
      </c>
      <c r="F759" s="4" t="s">
        <v>3627</v>
      </c>
      <c r="G759" s="3">
        <f t="shared" si="23"/>
        <v>45</v>
      </c>
      <c r="H759" s="3">
        <v>44250</v>
      </c>
      <c r="I759" s="3">
        <v>750</v>
      </c>
      <c r="J759" s="3">
        <f t="shared" si="24"/>
        <v>44.25</v>
      </c>
      <c r="K759" s="4" t="s">
        <v>2852</v>
      </c>
      <c r="L759" s="4" t="s">
        <v>4716</v>
      </c>
      <c r="M759" s="17" t="s">
        <v>2543</v>
      </c>
      <c r="N759" s="4" t="s">
        <v>4716</v>
      </c>
      <c r="O759" s="4"/>
      <c r="P759" s="4"/>
      <c r="Q759" s="6"/>
    </row>
    <row r="760" spans="1:17" s="2" customFormat="1" ht="90" customHeight="1" x14ac:dyDescent="0.3">
      <c r="A760" s="16">
        <v>20521</v>
      </c>
      <c r="B760" s="16">
        <v>759</v>
      </c>
      <c r="C760" s="4" t="s">
        <v>4717</v>
      </c>
      <c r="D760" s="4" t="s">
        <v>4718</v>
      </c>
      <c r="E760" s="4" t="s">
        <v>4719</v>
      </c>
      <c r="F760" s="4" t="s">
        <v>3627</v>
      </c>
      <c r="G760" s="3">
        <f t="shared" si="23"/>
        <v>99.9</v>
      </c>
      <c r="H760" s="3">
        <v>33300</v>
      </c>
      <c r="I760" s="3">
        <v>66600</v>
      </c>
      <c r="J760" s="3">
        <f t="shared" si="24"/>
        <v>33.299999999999997</v>
      </c>
      <c r="K760" s="4" t="s">
        <v>2852</v>
      </c>
      <c r="L760" s="4" t="s">
        <v>4720</v>
      </c>
      <c r="M760" s="17" t="s">
        <v>2543</v>
      </c>
      <c r="N760" s="4" t="s">
        <v>4720</v>
      </c>
      <c r="O760" s="4"/>
      <c r="P760" s="4"/>
      <c r="Q760" s="6"/>
    </row>
    <row r="761" spans="1:17" s="2" customFormat="1" ht="90" customHeight="1" x14ac:dyDescent="0.3">
      <c r="A761" s="16">
        <v>20522</v>
      </c>
      <c r="B761" s="16">
        <v>760</v>
      </c>
      <c r="C761" s="4" t="s">
        <v>4721</v>
      </c>
      <c r="D761" s="4" t="s">
        <v>4722</v>
      </c>
      <c r="E761" s="4" t="s">
        <v>4723</v>
      </c>
      <c r="F761" s="4" t="s">
        <v>3627</v>
      </c>
      <c r="G761" s="3">
        <f t="shared" si="23"/>
        <v>99.4</v>
      </c>
      <c r="H761" s="3">
        <v>54669.91</v>
      </c>
      <c r="I761" s="3">
        <v>44730.09</v>
      </c>
      <c r="J761" s="3">
        <f t="shared" si="24"/>
        <v>54.669910000000002</v>
      </c>
      <c r="K761" s="4" t="s">
        <v>2852</v>
      </c>
      <c r="L761" s="4" t="s">
        <v>3008</v>
      </c>
      <c r="M761" s="17" t="s">
        <v>2543</v>
      </c>
      <c r="N761" s="4" t="s">
        <v>3008</v>
      </c>
      <c r="O761" s="4"/>
      <c r="P761" s="4"/>
      <c r="Q761" s="6"/>
    </row>
    <row r="762" spans="1:17" s="2" customFormat="1" ht="90" customHeight="1" x14ac:dyDescent="0.3">
      <c r="A762" s="16">
        <v>20523</v>
      </c>
      <c r="B762" s="16">
        <v>761</v>
      </c>
      <c r="C762" s="4" t="s">
        <v>4724</v>
      </c>
      <c r="D762" s="4" t="s">
        <v>4725</v>
      </c>
      <c r="E762" s="4" t="s">
        <v>4726</v>
      </c>
      <c r="F762" s="4" t="s">
        <v>2935</v>
      </c>
      <c r="G762" s="3">
        <f t="shared" si="23"/>
        <v>99.98</v>
      </c>
      <c r="H762" s="3">
        <v>96647.34</v>
      </c>
      <c r="I762" s="3">
        <v>3332.66</v>
      </c>
      <c r="J762" s="3">
        <f t="shared" si="24"/>
        <v>96.64734</v>
      </c>
      <c r="K762" s="4" t="s">
        <v>2852</v>
      </c>
      <c r="L762" s="4" t="s">
        <v>4727</v>
      </c>
      <c r="M762" s="17" t="s">
        <v>2543</v>
      </c>
      <c r="N762" s="4" t="s">
        <v>4727</v>
      </c>
      <c r="O762" s="4"/>
      <c r="P762" s="4"/>
      <c r="Q762" s="6"/>
    </row>
    <row r="763" spans="1:17" s="2" customFormat="1" ht="90" customHeight="1" x14ac:dyDescent="0.3">
      <c r="A763" s="16">
        <v>20524</v>
      </c>
      <c r="B763" s="16">
        <v>762</v>
      </c>
      <c r="C763" s="4" t="s">
        <v>4728</v>
      </c>
      <c r="D763" s="4" t="s">
        <v>3845</v>
      </c>
      <c r="E763" s="4" t="s">
        <v>4729</v>
      </c>
      <c r="F763" s="4" t="s">
        <v>2935</v>
      </c>
      <c r="G763" s="3">
        <f t="shared" si="23"/>
        <v>55</v>
      </c>
      <c r="H763" s="3">
        <v>0</v>
      </c>
      <c r="I763" s="3">
        <v>55000</v>
      </c>
      <c r="J763" s="3">
        <f t="shared" si="24"/>
        <v>0</v>
      </c>
      <c r="K763" s="4" t="s">
        <v>2852</v>
      </c>
      <c r="L763" s="4" t="s">
        <v>3924</v>
      </c>
      <c r="M763" s="17" t="s">
        <v>2543</v>
      </c>
      <c r="N763" s="4" t="s">
        <v>3924</v>
      </c>
      <c r="O763" s="4"/>
      <c r="P763" s="4"/>
      <c r="Q763" s="6"/>
    </row>
    <row r="764" spans="1:17" s="2" customFormat="1" ht="90" customHeight="1" x14ac:dyDescent="0.3">
      <c r="A764" s="16">
        <v>20525</v>
      </c>
      <c r="B764" s="16">
        <v>763</v>
      </c>
      <c r="C764" s="4" t="s">
        <v>4730</v>
      </c>
      <c r="D764" s="4"/>
      <c r="E764" s="4" t="s">
        <v>4731</v>
      </c>
      <c r="F764" s="4" t="s">
        <v>3627</v>
      </c>
      <c r="G764" s="3">
        <f t="shared" si="23"/>
        <v>152.1</v>
      </c>
      <c r="H764" s="3">
        <v>152100</v>
      </c>
      <c r="I764" s="3">
        <v>0</v>
      </c>
      <c r="J764" s="3">
        <f t="shared" si="24"/>
        <v>152.1</v>
      </c>
      <c r="K764" s="4" t="s">
        <v>2852</v>
      </c>
      <c r="L764" s="4" t="s">
        <v>4732</v>
      </c>
      <c r="M764" s="17" t="s">
        <v>2543</v>
      </c>
      <c r="N764" s="4" t="s">
        <v>4732</v>
      </c>
      <c r="O764" s="4"/>
      <c r="P764" s="4"/>
      <c r="Q764" s="6"/>
    </row>
    <row r="765" spans="1:17" s="2" customFormat="1" ht="90" customHeight="1" x14ac:dyDescent="0.3">
      <c r="A765" s="16">
        <v>20526</v>
      </c>
      <c r="B765" s="16">
        <v>764</v>
      </c>
      <c r="C765" s="4" t="s">
        <v>4733</v>
      </c>
      <c r="D765" s="4" t="s">
        <v>3367</v>
      </c>
      <c r="E765" s="4" t="s">
        <v>4734</v>
      </c>
      <c r="F765" s="4" t="s">
        <v>3627</v>
      </c>
      <c r="G765" s="3">
        <f t="shared" si="23"/>
        <v>149.25</v>
      </c>
      <c r="H765" s="3">
        <v>59160.72</v>
      </c>
      <c r="I765" s="3">
        <v>90089.279999999999</v>
      </c>
      <c r="J765" s="3">
        <f t="shared" si="24"/>
        <v>59.160719999999998</v>
      </c>
      <c r="K765" s="4" t="s">
        <v>2852</v>
      </c>
      <c r="L765" s="4" t="s">
        <v>4735</v>
      </c>
      <c r="M765" s="17" t="s">
        <v>2543</v>
      </c>
      <c r="N765" s="4" t="s">
        <v>4735</v>
      </c>
      <c r="O765" s="4"/>
      <c r="P765" s="4"/>
      <c r="Q765" s="6"/>
    </row>
    <row r="766" spans="1:17" s="2" customFormat="1" ht="90" customHeight="1" x14ac:dyDescent="0.3">
      <c r="A766" s="16">
        <v>20527</v>
      </c>
      <c r="B766" s="16">
        <v>765</v>
      </c>
      <c r="C766" s="4" t="s">
        <v>4736</v>
      </c>
      <c r="D766" s="4" t="s">
        <v>4737</v>
      </c>
      <c r="E766" s="4" t="s">
        <v>4734</v>
      </c>
      <c r="F766" s="4" t="s">
        <v>3627</v>
      </c>
      <c r="G766" s="3">
        <f t="shared" si="23"/>
        <v>54.143060000000006</v>
      </c>
      <c r="H766" s="3">
        <v>15121.37</v>
      </c>
      <c r="I766" s="3">
        <v>39021.69</v>
      </c>
      <c r="J766" s="3">
        <f t="shared" si="24"/>
        <v>15.121370000000001</v>
      </c>
      <c r="K766" s="4" t="s">
        <v>2852</v>
      </c>
      <c r="L766" s="4" t="s">
        <v>4738</v>
      </c>
      <c r="M766" s="17" t="s">
        <v>2543</v>
      </c>
      <c r="N766" s="4" t="s">
        <v>4738</v>
      </c>
      <c r="O766" s="4"/>
      <c r="P766" s="4"/>
      <c r="Q766" s="6"/>
    </row>
    <row r="767" spans="1:17" s="2" customFormat="1" ht="90" customHeight="1" x14ac:dyDescent="0.3">
      <c r="A767" s="16">
        <v>20528</v>
      </c>
      <c r="B767" s="16">
        <v>766</v>
      </c>
      <c r="C767" s="4" t="s">
        <v>4739</v>
      </c>
      <c r="D767" s="4" t="s">
        <v>3509</v>
      </c>
      <c r="E767" s="4" t="s">
        <v>4734</v>
      </c>
      <c r="F767" s="4" t="s">
        <v>3627</v>
      </c>
      <c r="G767" s="3">
        <f t="shared" si="23"/>
        <v>54.143059999999998</v>
      </c>
      <c r="H767" s="3">
        <v>0</v>
      </c>
      <c r="I767" s="3">
        <v>54143.06</v>
      </c>
      <c r="J767" s="3">
        <f t="shared" si="24"/>
        <v>0</v>
      </c>
      <c r="K767" s="4" t="s">
        <v>2852</v>
      </c>
      <c r="L767" s="4" t="s">
        <v>2871</v>
      </c>
      <c r="M767" s="17" t="s">
        <v>2543</v>
      </c>
      <c r="N767" s="4" t="s">
        <v>2871</v>
      </c>
      <c r="O767" s="4"/>
      <c r="P767" s="4"/>
      <c r="Q767" s="6"/>
    </row>
    <row r="768" spans="1:17" s="2" customFormat="1" ht="90" customHeight="1" x14ac:dyDescent="0.3">
      <c r="A768" s="16">
        <v>20529</v>
      </c>
      <c r="B768" s="16">
        <v>767</v>
      </c>
      <c r="C768" s="4" t="s">
        <v>4740</v>
      </c>
      <c r="D768" s="4" t="s">
        <v>4741</v>
      </c>
      <c r="E768" s="4" t="s">
        <v>4742</v>
      </c>
      <c r="F768" s="4" t="s">
        <v>3627</v>
      </c>
      <c r="G768" s="3">
        <f t="shared" si="23"/>
        <v>54</v>
      </c>
      <c r="H768" s="3">
        <v>0</v>
      </c>
      <c r="I768" s="3">
        <v>54000</v>
      </c>
      <c r="J768" s="3">
        <f t="shared" si="24"/>
        <v>0</v>
      </c>
      <c r="K768" s="4" t="s">
        <v>2852</v>
      </c>
      <c r="L768" s="4" t="s">
        <v>4743</v>
      </c>
      <c r="M768" s="17" t="s">
        <v>2543</v>
      </c>
      <c r="N768" s="4" t="s">
        <v>4743</v>
      </c>
      <c r="O768" s="4"/>
      <c r="P768" s="4"/>
      <c r="Q768" s="6"/>
    </row>
    <row r="769" spans="1:17" s="2" customFormat="1" ht="90" customHeight="1" x14ac:dyDescent="0.3">
      <c r="A769" s="16">
        <v>20530</v>
      </c>
      <c r="B769" s="16">
        <v>768</v>
      </c>
      <c r="C769" s="4" t="s">
        <v>4744</v>
      </c>
      <c r="D769" s="4" t="s">
        <v>4745</v>
      </c>
      <c r="E769" s="4" t="s">
        <v>4746</v>
      </c>
      <c r="F769" s="4" t="s">
        <v>3627</v>
      </c>
      <c r="G769" s="3">
        <f t="shared" si="23"/>
        <v>54</v>
      </c>
      <c r="H769" s="3">
        <v>0</v>
      </c>
      <c r="I769" s="3">
        <v>54000</v>
      </c>
      <c r="J769" s="3">
        <f t="shared" si="24"/>
        <v>0</v>
      </c>
      <c r="K769" s="4" t="s">
        <v>2852</v>
      </c>
      <c r="L769" s="4" t="s">
        <v>4747</v>
      </c>
      <c r="M769" s="17" t="s">
        <v>2543</v>
      </c>
      <c r="N769" s="4" t="s">
        <v>4747</v>
      </c>
      <c r="O769" s="4"/>
      <c r="P769" s="4"/>
      <c r="Q769" s="6"/>
    </row>
    <row r="770" spans="1:17" s="2" customFormat="1" ht="90" customHeight="1" x14ac:dyDescent="0.3">
      <c r="A770" s="16">
        <v>20531</v>
      </c>
      <c r="B770" s="16">
        <v>769</v>
      </c>
      <c r="C770" s="4" t="s">
        <v>4748</v>
      </c>
      <c r="D770" s="4" t="s">
        <v>3457</v>
      </c>
      <c r="E770" s="4" t="s">
        <v>4749</v>
      </c>
      <c r="F770" s="4" t="s">
        <v>3627</v>
      </c>
      <c r="G770" s="3">
        <f t="shared" ref="G770:G833" si="25">(H770+I770)/1000</f>
        <v>54</v>
      </c>
      <c r="H770" s="3">
        <v>0</v>
      </c>
      <c r="I770" s="3">
        <v>54000</v>
      </c>
      <c r="J770" s="3">
        <f t="shared" si="24"/>
        <v>0</v>
      </c>
      <c r="K770" s="4" t="s">
        <v>2852</v>
      </c>
      <c r="L770" s="4" t="s">
        <v>4750</v>
      </c>
      <c r="M770" s="17" t="s">
        <v>2543</v>
      </c>
      <c r="N770" s="4" t="s">
        <v>4750</v>
      </c>
      <c r="O770" s="4"/>
      <c r="P770" s="4"/>
      <c r="Q770" s="6"/>
    </row>
    <row r="771" spans="1:17" s="2" customFormat="1" ht="90" customHeight="1" x14ac:dyDescent="0.3">
      <c r="A771" s="16">
        <v>20532</v>
      </c>
      <c r="B771" s="16">
        <v>770</v>
      </c>
      <c r="C771" s="4" t="s">
        <v>4751</v>
      </c>
      <c r="D771" s="4" t="s">
        <v>4752</v>
      </c>
      <c r="E771" s="4" t="s">
        <v>4749</v>
      </c>
      <c r="F771" s="4" t="s">
        <v>2935</v>
      </c>
      <c r="G771" s="3">
        <f t="shared" si="25"/>
        <v>54</v>
      </c>
      <c r="H771" s="3">
        <v>0</v>
      </c>
      <c r="I771" s="3">
        <v>54000</v>
      </c>
      <c r="J771" s="3">
        <f t="shared" si="24"/>
        <v>0</v>
      </c>
      <c r="K771" s="4" t="s">
        <v>2852</v>
      </c>
      <c r="L771" s="4" t="s">
        <v>2977</v>
      </c>
      <c r="M771" s="17" t="s">
        <v>2543</v>
      </c>
      <c r="N771" s="4" t="s">
        <v>2977</v>
      </c>
      <c r="O771" s="4"/>
      <c r="P771" s="4"/>
      <c r="Q771" s="6"/>
    </row>
    <row r="772" spans="1:17" s="2" customFormat="1" ht="90" customHeight="1" x14ac:dyDescent="0.3">
      <c r="A772" s="16">
        <v>20533</v>
      </c>
      <c r="B772" s="16">
        <v>771</v>
      </c>
      <c r="C772" s="4" t="s">
        <v>4753</v>
      </c>
      <c r="D772" s="4" t="s">
        <v>4754</v>
      </c>
      <c r="E772" s="4" t="s">
        <v>4755</v>
      </c>
      <c r="F772" s="4" t="s">
        <v>3627</v>
      </c>
      <c r="G772" s="3">
        <f t="shared" si="25"/>
        <v>52</v>
      </c>
      <c r="H772" s="3">
        <v>37555.599999999999</v>
      </c>
      <c r="I772" s="3">
        <v>14444.4</v>
      </c>
      <c r="J772" s="3">
        <f t="shared" si="24"/>
        <v>37.555599999999998</v>
      </c>
      <c r="K772" s="4" t="s">
        <v>2852</v>
      </c>
      <c r="L772" s="4" t="s">
        <v>4756</v>
      </c>
      <c r="M772" s="17" t="s">
        <v>2543</v>
      </c>
      <c r="N772" s="4" t="s">
        <v>4756</v>
      </c>
      <c r="O772" s="4"/>
      <c r="P772" s="4"/>
      <c r="Q772" s="6"/>
    </row>
    <row r="773" spans="1:17" s="2" customFormat="1" ht="90" customHeight="1" x14ac:dyDescent="0.3">
      <c r="A773" s="16">
        <v>20534</v>
      </c>
      <c r="B773" s="16">
        <v>772</v>
      </c>
      <c r="C773" s="4" t="s">
        <v>4757</v>
      </c>
      <c r="D773" s="4" t="s">
        <v>4758</v>
      </c>
      <c r="E773" s="4" t="s">
        <v>4759</v>
      </c>
      <c r="F773" s="4" t="s">
        <v>2935</v>
      </c>
      <c r="G773" s="3">
        <f t="shared" si="25"/>
        <v>55.9</v>
      </c>
      <c r="H773" s="3">
        <v>31676.58</v>
      </c>
      <c r="I773" s="3">
        <v>24223.42</v>
      </c>
      <c r="J773" s="3">
        <f t="shared" si="24"/>
        <v>31.676580000000001</v>
      </c>
      <c r="K773" s="4" t="s">
        <v>2852</v>
      </c>
      <c r="L773" s="4" t="s">
        <v>2999</v>
      </c>
      <c r="M773" s="17" t="s">
        <v>2543</v>
      </c>
      <c r="N773" s="4" t="s">
        <v>2999</v>
      </c>
      <c r="O773" s="4"/>
      <c r="P773" s="4"/>
      <c r="Q773" s="6"/>
    </row>
    <row r="774" spans="1:17" s="2" customFormat="1" ht="90" customHeight="1" x14ac:dyDescent="0.3">
      <c r="A774" s="16">
        <v>20535</v>
      </c>
      <c r="B774" s="16">
        <v>773</v>
      </c>
      <c r="C774" s="4" t="s">
        <v>4760</v>
      </c>
      <c r="D774" s="4" t="s">
        <v>3803</v>
      </c>
      <c r="E774" s="4" t="s">
        <v>4761</v>
      </c>
      <c r="F774" s="4" t="s">
        <v>3627</v>
      </c>
      <c r="G774" s="3">
        <f t="shared" si="25"/>
        <v>60</v>
      </c>
      <c r="H774" s="3">
        <v>33000</v>
      </c>
      <c r="I774" s="3">
        <v>27000</v>
      </c>
      <c r="J774" s="3">
        <f t="shared" ref="J774:J837" si="26">H774/1000</f>
        <v>33</v>
      </c>
      <c r="K774" s="4" t="s">
        <v>2852</v>
      </c>
      <c r="L774" s="4" t="s">
        <v>3284</v>
      </c>
      <c r="M774" s="17" t="s">
        <v>2543</v>
      </c>
      <c r="N774" s="4" t="s">
        <v>3284</v>
      </c>
      <c r="O774" s="4"/>
      <c r="P774" s="4"/>
      <c r="Q774" s="6"/>
    </row>
    <row r="775" spans="1:17" s="2" customFormat="1" ht="90" customHeight="1" x14ac:dyDescent="0.3">
      <c r="A775" s="16">
        <v>20536</v>
      </c>
      <c r="B775" s="16">
        <v>774</v>
      </c>
      <c r="C775" s="4" t="s">
        <v>4762</v>
      </c>
      <c r="D775" s="4" t="s">
        <v>4763</v>
      </c>
      <c r="E775" s="4" t="s">
        <v>4761</v>
      </c>
      <c r="F775" s="4" t="s">
        <v>3627</v>
      </c>
      <c r="G775" s="3">
        <f t="shared" si="25"/>
        <v>60</v>
      </c>
      <c r="H775" s="3">
        <v>33500</v>
      </c>
      <c r="I775" s="3">
        <v>26500</v>
      </c>
      <c r="J775" s="3">
        <f t="shared" si="26"/>
        <v>33.5</v>
      </c>
      <c r="K775" s="4" t="s">
        <v>2852</v>
      </c>
      <c r="L775" s="4" t="s">
        <v>3284</v>
      </c>
      <c r="M775" s="17" t="s">
        <v>2543</v>
      </c>
      <c r="N775" s="4" t="s">
        <v>3284</v>
      </c>
      <c r="O775" s="4"/>
      <c r="P775" s="4"/>
      <c r="Q775" s="6"/>
    </row>
    <row r="776" spans="1:17" s="2" customFormat="1" ht="90" customHeight="1" x14ac:dyDescent="0.3">
      <c r="A776" s="16">
        <v>20537</v>
      </c>
      <c r="B776" s="16">
        <v>775</v>
      </c>
      <c r="C776" s="4" t="s">
        <v>4764</v>
      </c>
      <c r="D776" s="4" t="s">
        <v>4765</v>
      </c>
      <c r="E776" s="4" t="s">
        <v>4766</v>
      </c>
      <c r="F776" s="4" t="s">
        <v>3627</v>
      </c>
      <c r="G776" s="3">
        <f t="shared" si="25"/>
        <v>57</v>
      </c>
      <c r="H776" s="3">
        <v>30083.39</v>
      </c>
      <c r="I776" s="3">
        <v>26916.61</v>
      </c>
      <c r="J776" s="3">
        <f t="shared" si="26"/>
        <v>30.083389999999998</v>
      </c>
      <c r="K776" s="4" t="s">
        <v>2852</v>
      </c>
      <c r="L776" s="4" t="s">
        <v>4767</v>
      </c>
      <c r="M776" s="17" t="s">
        <v>2543</v>
      </c>
      <c r="N776" s="4" t="s">
        <v>4767</v>
      </c>
      <c r="O776" s="4"/>
      <c r="P776" s="4"/>
      <c r="Q776" s="6"/>
    </row>
    <row r="777" spans="1:17" s="2" customFormat="1" ht="90" customHeight="1" x14ac:dyDescent="0.3">
      <c r="A777" s="16">
        <v>20538</v>
      </c>
      <c r="B777" s="16">
        <v>776</v>
      </c>
      <c r="C777" s="4" t="s">
        <v>4768</v>
      </c>
      <c r="D777" s="4"/>
      <c r="E777" s="4" t="s">
        <v>4769</v>
      </c>
      <c r="F777" s="4" t="s">
        <v>3627</v>
      </c>
      <c r="G777" s="3">
        <f t="shared" si="25"/>
        <v>66.5</v>
      </c>
      <c r="H777" s="3">
        <v>66500</v>
      </c>
      <c r="I777" s="3">
        <v>0</v>
      </c>
      <c r="J777" s="3">
        <f t="shared" si="26"/>
        <v>66.5</v>
      </c>
      <c r="K777" s="4" t="s">
        <v>2852</v>
      </c>
      <c r="L777" s="4" t="s">
        <v>4770</v>
      </c>
      <c r="M777" s="17" t="s">
        <v>2543</v>
      </c>
      <c r="N777" s="4" t="s">
        <v>4770</v>
      </c>
      <c r="O777" s="4"/>
      <c r="P777" s="4"/>
      <c r="Q777" s="6"/>
    </row>
    <row r="778" spans="1:17" s="2" customFormat="1" ht="90" customHeight="1" x14ac:dyDescent="0.3">
      <c r="A778" s="16">
        <v>20539</v>
      </c>
      <c r="B778" s="16">
        <v>777</v>
      </c>
      <c r="C778" s="4" t="s">
        <v>4771</v>
      </c>
      <c r="D778" s="4" t="s">
        <v>4772</v>
      </c>
      <c r="E778" s="4" t="s">
        <v>4773</v>
      </c>
      <c r="F778" s="4" t="s">
        <v>2935</v>
      </c>
      <c r="G778" s="3">
        <f t="shared" si="25"/>
        <v>55.9</v>
      </c>
      <c r="H778" s="3">
        <v>33539.919999999998</v>
      </c>
      <c r="I778" s="3">
        <v>22360.080000000002</v>
      </c>
      <c r="J778" s="3">
        <f t="shared" si="26"/>
        <v>33.539919999999995</v>
      </c>
      <c r="K778" s="4" t="s">
        <v>2852</v>
      </c>
      <c r="L778" s="4" t="s">
        <v>2999</v>
      </c>
      <c r="M778" s="17" t="s">
        <v>2543</v>
      </c>
      <c r="N778" s="4" t="s">
        <v>2999</v>
      </c>
      <c r="O778" s="4"/>
      <c r="P778" s="4"/>
      <c r="Q778" s="6"/>
    </row>
    <row r="779" spans="1:17" s="2" customFormat="1" ht="90" customHeight="1" x14ac:dyDescent="0.3">
      <c r="A779" s="16">
        <v>20540</v>
      </c>
      <c r="B779" s="16">
        <v>778</v>
      </c>
      <c r="C779" s="4" t="s">
        <v>4774</v>
      </c>
      <c r="D779" s="4" t="s">
        <v>4775</v>
      </c>
      <c r="E779" s="4" t="s">
        <v>4773</v>
      </c>
      <c r="F779" s="4" t="s">
        <v>3627</v>
      </c>
      <c r="G779" s="3">
        <f t="shared" si="25"/>
        <v>50</v>
      </c>
      <c r="H779" s="3">
        <v>4166.63</v>
      </c>
      <c r="I779" s="3">
        <v>45833.37</v>
      </c>
      <c r="J779" s="3">
        <f t="shared" si="26"/>
        <v>4.1666300000000005</v>
      </c>
      <c r="K779" s="4" t="s">
        <v>2852</v>
      </c>
      <c r="L779" s="4" t="s">
        <v>4776</v>
      </c>
      <c r="M779" s="17" t="s">
        <v>2543</v>
      </c>
      <c r="N779" s="4" t="s">
        <v>4776</v>
      </c>
      <c r="O779" s="4"/>
      <c r="P779" s="4"/>
      <c r="Q779" s="6"/>
    </row>
    <row r="780" spans="1:17" s="2" customFormat="1" ht="90" customHeight="1" x14ac:dyDescent="0.3">
      <c r="A780" s="16">
        <v>20541</v>
      </c>
      <c r="B780" s="16">
        <v>779</v>
      </c>
      <c r="C780" s="4" t="s">
        <v>4777</v>
      </c>
      <c r="D780" s="4" t="s">
        <v>4778</v>
      </c>
      <c r="E780" s="4" t="s">
        <v>4773</v>
      </c>
      <c r="F780" s="4" t="s">
        <v>3627</v>
      </c>
      <c r="G780" s="3">
        <f t="shared" si="25"/>
        <v>47</v>
      </c>
      <c r="H780" s="3">
        <v>9651.68</v>
      </c>
      <c r="I780" s="3">
        <v>37348.32</v>
      </c>
      <c r="J780" s="3">
        <f t="shared" si="26"/>
        <v>9.6516800000000007</v>
      </c>
      <c r="K780" s="4" t="s">
        <v>2852</v>
      </c>
      <c r="L780" s="4" t="s">
        <v>3008</v>
      </c>
      <c r="M780" s="17" t="s">
        <v>2543</v>
      </c>
      <c r="N780" s="4" t="s">
        <v>3008</v>
      </c>
      <c r="O780" s="4"/>
      <c r="P780" s="4"/>
      <c r="Q780" s="6"/>
    </row>
    <row r="781" spans="1:17" s="2" customFormat="1" ht="90" customHeight="1" x14ac:dyDescent="0.3">
      <c r="A781" s="16">
        <v>20542</v>
      </c>
      <c r="B781" s="16">
        <v>780</v>
      </c>
      <c r="C781" s="4" t="s">
        <v>4779</v>
      </c>
      <c r="D781" s="4" t="s">
        <v>4780</v>
      </c>
      <c r="E781" s="4" t="s">
        <v>4773</v>
      </c>
      <c r="F781" s="4" t="s">
        <v>3627</v>
      </c>
      <c r="G781" s="3">
        <f t="shared" si="25"/>
        <v>47</v>
      </c>
      <c r="H781" s="3">
        <v>19303.52</v>
      </c>
      <c r="I781" s="3">
        <v>27696.48</v>
      </c>
      <c r="J781" s="3">
        <f t="shared" si="26"/>
        <v>19.303519999999999</v>
      </c>
      <c r="K781" s="4" t="s">
        <v>2852</v>
      </c>
      <c r="L781" s="4" t="s">
        <v>3008</v>
      </c>
      <c r="M781" s="17" t="s">
        <v>2543</v>
      </c>
      <c r="N781" s="4" t="s">
        <v>3008</v>
      </c>
      <c r="O781" s="4"/>
      <c r="P781" s="4"/>
      <c r="Q781" s="6"/>
    </row>
    <row r="782" spans="1:17" s="2" customFormat="1" ht="90" customHeight="1" x14ac:dyDescent="0.3">
      <c r="A782" s="16">
        <v>20543</v>
      </c>
      <c r="B782" s="16">
        <v>781</v>
      </c>
      <c r="C782" s="4" t="s">
        <v>4781</v>
      </c>
      <c r="D782" s="4" t="s">
        <v>4782</v>
      </c>
      <c r="E782" s="4" t="s">
        <v>4773</v>
      </c>
      <c r="F782" s="4" t="s">
        <v>3627</v>
      </c>
      <c r="G782" s="3">
        <f t="shared" si="25"/>
        <v>47</v>
      </c>
      <c r="H782" s="3">
        <v>9651.68</v>
      </c>
      <c r="I782" s="3">
        <v>37348.32</v>
      </c>
      <c r="J782" s="3">
        <f t="shared" si="26"/>
        <v>9.6516800000000007</v>
      </c>
      <c r="K782" s="4" t="s">
        <v>2852</v>
      </c>
      <c r="L782" s="4" t="s">
        <v>3008</v>
      </c>
      <c r="M782" s="17" t="s">
        <v>2543</v>
      </c>
      <c r="N782" s="4" t="s">
        <v>3008</v>
      </c>
      <c r="O782" s="4"/>
      <c r="P782" s="4"/>
      <c r="Q782" s="6"/>
    </row>
    <row r="783" spans="1:17" s="2" customFormat="1" ht="90" customHeight="1" x14ac:dyDescent="0.3">
      <c r="A783" s="16">
        <v>20544</v>
      </c>
      <c r="B783" s="16">
        <v>782</v>
      </c>
      <c r="C783" s="4" t="s">
        <v>4783</v>
      </c>
      <c r="D783" s="4" t="s">
        <v>3438</v>
      </c>
      <c r="E783" s="4" t="s">
        <v>4784</v>
      </c>
      <c r="F783" s="4" t="s">
        <v>3627</v>
      </c>
      <c r="G783" s="3">
        <f t="shared" si="25"/>
        <v>99.9</v>
      </c>
      <c r="H783" s="3">
        <v>24975</v>
      </c>
      <c r="I783" s="3">
        <v>74925</v>
      </c>
      <c r="J783" s="3">
        <f t="shared" si="26"/>
        <v>24.975000000000001</v>
      </c>
      <c r="K783" s="4" t="s">
        <v>2852</v>
      </c>
      <c r="L783" s="4" t="s">
        <v>4785</v>
      </c>
      <c r="M783" s="17" t="s">
        <v>2543</v>
      </c>
      <c r="N783" s="4" t="s">
        <v>4785</v>
      </c>
      <c r="O783" s="4"/>
      <c r="P783" s="4"/>
      <c r="Q783" s="6"/>
    </row>
    <row r="784" spans="1:17" s="2" customFormat="1" ht="90" customHeight="1" x14ac:dyDescent="0.3">
      <c r="A784" s="16">
        <v>20545</v>
      </c>
      <c r="B784" s="16">
        <v>783</v>
      </c>
      <c r="C784" s="4" t="s">
        <v>4786</v>
      </c>
      <c r="D784" s="4" t="s">
        <v>4787</v>
      </c>
      <c r="E784" s="4" t="s">
        <v>4788</v>
      </c>
      <c r="F784" s="4" t="s">
        <v>2935</v>
      </c>
      <c r="G784" s="3">
        <f t="shared" si="25"/>
        <v>50.12</v>
      </c>
      <c r="H784" s="3">
        <v>38425.24</v>
      </c>
      <c r="I784" s="3">
        <v>11694.76</v>
      </c>
      <c r="J784" s="3">
        <f t="shared" si="26"/>
        <v>38.425239999999995</v>
      </c>
      <c r="K784" s="4" t="s">
        <v>2852</v>
      </c>
      <c r="L784" s="4" t="s">
        <v>3194</v>
      </c>
      <c r="M784" s="17" t="s">
        <v>2543</v>
      </c>
      <c r="N784" s="4" t="s">
        <v>3194</v>
      </c>
      <c r="O784" s="4"/>
      <c r="P784" s="4"/>
      <c r="Q784" s="6"/>
    </row>
    <row r="785" spans="1:17" s="2" customFormat="1" ht="90" customHeight="1" x14ac:dyDescent="0.3">
      <c r="A785" s="16">
        <v>20546</v>
      </c>
      <c r="B785" s="16">
        <v>784</v>
      </c>
      <c r="C785" s="4" t="s">
        <v>4789</v>
      </c>
      <c r="D785" s="4" t="s">
        <v>4790</v>
      </c>
      <c r="E785" s="4" t="s">
        <v>4788</v>
      </c>
      <c r="F785" s="4" t="s">
        <v>2935</v>
      </c>
      <c r="G785" s="3">
        <f t="shared" si="25"/>
        <v>50.12</v>
      </c>
      <c r="H785" s="3">
        <v>38425.24</v>
      </c>
      <c r="I785" s="3">
        <v>11694.76</v>
      </c>
      <c r="J785" s="3">
        <f t="shared" si="26"/>
        <v>38.425239999999995</v>
      </c>
      <c r="K785" s="4" t="s">
        <v>2852</v>
      </c>
      <c r="L785" s="4" t="s">
        <v>3194</v>
      </c>
      <c r="M785" s="17" t="s">
        <v>2543</v>
      </c>
      <c r="N785" s="4" t="s">
        <v>3194</v>
      </c>
      <c r="O785" s="4"/>
      <c r="P785" s="4"/>
      <c r="Q785" s="6"/>
    </row>
    <row r="786" spans="1:17" s="2" customFormat="1" ht="90" customHeight="1" x14ac:dyDescent="0.3">
      <c r="A786" s="16">
        <v>20547</v>
      </c>
      <c r="B786" s="16">
        <v>785</v>
      </c>
      <c r="C786" s="4" t="s">
        <v>4791</v>
      </c>
      <c r="D786" s="4" t="s">
        <v>4792</v>
      </c>
      <c r="E786" s="4" t="s">
        <v>4788</v>
      </c>
      <c r="F786" s="4" t="s">
        <v>2935</v>
      </c>
      <c r="G786" s="3">
        <f t="shared" si="25"/>
        <v>50.12</v>
      </c>
      <c r="H786" s="3">
        <v>38425.24</v>
      </c>
      <c r="I786" s="3">
        <v>11694.76</v>
      </c>
      <c r="J786" s="3">
        <f t="shared" si="26"/>
        <v>38.425239999999995</v>
      </c>
      <c r="K786" s="4" t="s">
        <v>2852</v>
      </c>
      <c r="L786" s="4" t="s">
        <v>3194</v>
      </c>
      <c r="M786" s="17" t="s">
        <v>2543</v>
      </c>
      <c r="N786" s="4" t="s">
        <v>3194</v>
      </c>
      <c r="O786" s="4"/>
      <c r="P786" s="4"/>
      <c r="Q786" s="6"/>
    </row>
    <row r="787" spans="1:17" s="2" customFormat="1" ht="90" customHeight="1" x14ac:dyDescent="0.3">
      <c r="A787" s="16">
        <v>20548</v>
      </c>
      <c r="B787" s="16">
        <v>786</v>
      </c>
      <c r="C787" s="4" t="s">
        <v>4793</v>
      </c>
      <c r="D787" s="4" t="s">
        <v>4794</v>
      </c>
      <c r="E787" s="4" t="s">
        <v>4795</v>
      </c>
      <c r="F787" s="4" t="s">
        <v>3627</v>
      </c>
      <c r="G787" s="3">
        <f t="shared" si="25"/>
        <v>66.5</v>
      </c>
      <c r="H787" s="3">
        <v>60958.34</v>
      </c>
      <c r="I787" s="3">
        <v>5541.66</v>
      </c>
      <c r="J787" s="3">
        <f t="shared" si="26"/>
        <v>60.95834</v>
      </c>
      <c r="K787" s="4" t="s">
        <v>2852</v>
      </c>
      <c r="L787" s="4" t="s">
        <v>4796</v>
      </c>
      <c r="M787" s="17" t="s">
        <v>2543</v>
      </c>
      <c r="N787" s="4" t="s">
        <v>4796</v>
      </c>
      <c r="O787" s="4"/>
      <c r="P787" s="4"/>
      <c r="Q787" s="6"/>
    </row>
    <row r="788" spans="1:17" s="2" customFormat="1" ht="90" customHeight="1" x14ac:dyDescent="0.3">
      <c r="A788" s="16">
        <v>20549</v>
      </c>
      <c r="B788" s="16">
        <v>787</v>
      </c>
      <c r="C788" s="4" t="s">
        <v>4797</v>
      </c>
      <c r="D788" s="4" t="s">
        <v>4798</v>
      </c>
      <c r="E788" s="4" t="s">
        <v>4799</v>
      </c>
      <c r="F788" s="4" t="s">
        <v>3627</v>
      </c>
      <c r="G788" s="3">
        <f t="shared" si="25"/>
        <v>40</v>
      </c>
      <c r="H788" s="3">
        <v>15333.21</v>
      </c>
      <c r="I788" s="3">
        <v>24666.79</v>
      </c>
      <c r="J788" s="3">
        <f t="shared" si="26"/>
        <v>15.333209999999999</v>
      </c>
      <c r="K788" s="4" t="s">
        <v>2852</v>
      </c>
      <c r="L788" s="4" t="s">
        <v>3203</v>
      </c>
      <c r="M788" s="17" t="s">
        <v>2543</v>
      </c>
      <c r="N788" s="4" t="s">
        <v>3203</v>
      </c>
      <c r="O788" s="4"/>
      <c r="P788" s="4"/>
      <c r="Q788" s="6"/>
    </row>
    <row r="789" spans="1:17" s="2" customFormat="1" ht="90" customHeight="1" x14ac:dyDescent="0.3">
      <c r="A789" s="16">
        <v>20550</v>
      </c>
      <c r="B789" s="16">
        <v>788</v>
      </c>
      <c r="C789" s="4" t="s">
        <v>4800</v>
      </c>
      <c r="D789" s="4" t="s">
        <v>4801</v>
      </c>
      <c r="E789" s="4" t="s">
        <v>4799</v>
      </c>
      <c r="F789" s="4" t="s">
        <v>3627</v>
      </c>
      <c r="G789" s="3">
        <f t="shared" si="25"/>
        <v>40</v>
      </c>
      <c r="H789" s="3">
        <v>15333.21</v>
      </c>
      <c r="I789" s="3">
        <v>24666.79</v>
      </c>
      <c r="J789" s="3">
        <f t="shared" si="26"/>
        <v>15.333209999999999</v>
      </c>
      <c r="K789" s="4" t="s">
        <v>2852</v>
      </c>
      <c r="L789" s="4" t="s">
        <v>3203</v>
      </c>
      <c r="M789" s="17" t="s">
        <v>2543</v>
      </c>
      <c r="N789" s="4" t="s">
        <v>3203</v>
      </c>
      <c r="O789" s="4"/>
      <c r="P789" s="4"/>
      <c r="Q789" s="6"/>
    </row>
    <row r="790" spans="1:17" s="2" customFormat="1" ht="90" customHeight="1" x14ac:dyDescent="0.3">
      <c r="A790" s="16">
        <v>20551</v>
      </c>
      <c r="B790" s="16">
        <v>789</v>
      </c>
      <c r="C790" s="4" t="s">
        <v>4802</v>
      </c>
      <c r="D790" s="4" t="s">
        <v>3398</v>
      </c>
      <c r="E790" s="4" t="s">
        <v>4803</v>
      </c>
      <c r="F790" s="4" t="s">
        <v>3627</v>
      </c>
      <c r="G790" s="3">
        <f t="shared" si="25"/>
        <v>40</v>
      </c>
      <c r="H790" s="3">
        <v>0</v>
      </c>
      <c r="I790" s="3">
        <v>40000</v>
      </c>
      <c r="J790" s="3">
        <f t="shared" si="26"/>
        <v>0</v>
      </c>
      <c r="K790" s="4" t="s">
        <v>2852</v>
      </c>
      <c r="L790" s="4" t="s">
        <v>3203</v>
      </c>
      <c r="M790" s="17" t="s">
        <v>2543</v>
      </c>
      <c r="N790" s="4" t="s">
        <v>3203</v>
      </c>
      <c r="O790" s="4"/>
      <c r="P790" s="4"/>
      <c r="Q790" s="6"/>
    </row>
    <row r="791" spans="1:17" s="2" customFormat="1" ht="90" customHeight="1" x14ac:dyDescent="0.3">
      <c r="A791" s="16">
        <v>20552</v>
      </c>
      <c r="B791" s="16">
        <v>790</v>
      </c>
      <c r="C791" s="4" t="s">
        <v>4804</v>
      </c>
      <c r="D791" s="4" t="s">
        <v>3511</v>
      </c>
      <c r="E791" s="4" t="s">
        <v>4803</v>
      </c>
      <c r="F791" s="4" t="s">
        <v>3627</v>
      </c>
      <c r="G791" s="3">
        <f t="shared" si="25"/>
        <v>40</v>
      </c>
      <c r="H791" s="3">
        <v>0</v>
      </c>
      <c r="I791" s="3">
        <v>40000</v>
      </c>
      <c r="J791" s="3">
        <f t="shared" si="26"/>
        <v>0</v>
      </c>
      <c r="K791" s="4" t="s">
        <v>2852</v>
      </c>
      <c r="L791" s="4" t="s">
        <v>3203</v>
      </c>
      <c r="M791" s="17" t="s">
        <v>2543</v>
      </c>
      <c r="N791" s="4" t="s">
        <v>3203</v>
      </c>
      <c r="O791" s="4"/>
      <c r="P791" s="4"/>
      <c r="Q791" s="6"/>
    </row>
    <row r="792" spans="1:17" s="2" customFormat="1" ht="90" customHeight="1" x14ac:dyDescent="0.3">
      <c r="A792" s="16">
        <v>20553</v>
      </c>
      <c r="B792" s="16">
        <v>791</v>
      </c>
      <c r="C792" s="4" t="s">
        <v>4805</v>
      </c>
      <c r="D792" s="4" t="s">
        <v>4806</v>
      </c>
      <c r="E792" s="4" t="s">
        <v>4807</v>
      </c>
      <c r="F792" s="4" t="s">
        <v>3627</v>
      </c>
      <c r="G792" s="3">
        <f t="shared" si="25"/>
        <v>75</v>
      </c>
      <c r="H792" s="3">
        <v>22916.75</v>
      </c>
      <c r="I792" s="3">
        <v>52083.25</v>
      </c>
      <c r="J792" s="3">
        <f t="shared" si="26"/>
        <v>22.91675</v>
      </c>
      <c r="K792" s="4" t="s">
        <v>2852</v>
      </c>
      <c r="L792" s="4" t="s">
        <v>4808</v>
      </c>
      <c r="M792" s="17" t="s">
        <v>2543</v>
      </c>
      <c r="N792" s="4" t="s">
        <v>4808</v>
      </c>
      <c r="O792" s="4"/>
      <c r="P792" s="4"/>
      <c r="Q792" s="6"/>
    </row>
    <row r="793" spans="1:17" s="2" customFormat="1" ht="90" customHeight="1" x14ac:dyDescent="0.3">
      <c r="A793" s="16">
        <v>20554</v>
      </c>
      <c r="B793" s="16">
        <v>792</v>
      </c>
      <c r="C793" s="4" t="s">
        <v>4809</v>
      </c>
      <c r="D793" s="4" t="s">
        <v>4810</v>
      </c>
      <c r="E793" s="4" t="s">
        <v>4807</v>
      </c>
      <c r="F793" s="4" t="s">
        <v>3627</v>
      </c>
      <c r="G793" s="3">
        <f t="shared" si="25"/>
        <v>75</v>
      </c>
      <c r="H793" s="3">
        <v>22916.75</v>
      </c>
      <c r="I793" s="3">
        <v>52083.25</v>
      </c>
      <c r="J793" s="3">
        <f t="shared" si="26"/>
        <v>22.91675</v>
      </c>
      <c r="K793" s="4" t="s">
        <v>2852</v>
      </c>
      <c r="L793" s="4" t="s">
        <v>4808</v>
      </c>
      <c r="M793" s="17" t="s">
        <v>2543</v>
      </c>
      <c r="N793" s="4" t="s">
        <v>4808</v>
      </c>
      <c r="O793" s="4"/>
      <c r="P793" s="4"/>
      <c r="Q793" s="6"/>
    </row>
    <row r="794" spans="1:17" s="2" customFormat="1" ht="90" customHeight="1" x14ac:dyDescent="0.3">
      <c r="A794" s="16">
        <v>20555</v>
      </c>
      <c r="B794" s="16">
        <v>793</v>
      </c>
      <c r="C794" s="4" t="s">
        <v>4811</v>
      </c>
      <c r="D794" s="4" t="s">
        <v>4812</v>
      </c>
      <c r="E794" s="4" t="s">
        <v>4807</v>
      </c>
      <c r="F794" s="4" t="s">
        <v>3627</v>
      </c>
      <c r="G794" s="3">
        <f t="shared" si="25"/>
        <v>75</v>
      </c>
      <c r="H794" s="3">
        <v>22916.75</v>
      </c>
      <c r="I794" s="3">
        <v>52083.25</v>
      </c>
      <c r="J794" s="3">
        <f t="shared" si="26"/>
        <v>22.91675</v>
      </c>
      <c r="K794" s="4" t="s">
        <v>2852</v>
      </c>
      <c r="L794" s="4" t="s">
        <v>4808</v>
      </c>
      <c r="M794" s="17" t="s">
        <v>2543</v>
      </c>
      <c r="N794" s="4" t="s">
        <v>4808</v>
      </c>
      <c r="O794" s="4"/>
      <c r="P794" s="4"/>
      <c r="Q794" s="6"/>
    </row>
    <row r="795" spans="1:17" s="2" customFormat="1" ht="90" customHeight="1" x14ac:dyDescent="0.3">
      <c r="A795" s="16">
        <v>20556</v>
      </c>
      <c r="B795" s="16">
        <v>794</v>
      </c>
      <c r="C795" s="4" t="s">
        <v>4813</v>
      </c>
      <c r="D795" s="4" t="s">
        <v>4814</v>
      </c>
      <c r="E795" s="4" t="s">
        <v>4815</v>
      </c>
      <c r="F795" s="4" t="s">
        <v>3627</v>
      </c>
      <c r="G795" s="3">
        <f t="shared" si="25"/>
        <v>49</v>
      </c>
      <c r="H795" s="3">
        <v>0</v>
      </c>
      <c r="I795" s="3">
        <v>49000</v>
      </c>
      <c r="J795" s="3">
        <f t="shared" si="26"/>
        <v>0</v>
      </c>
      <c r="K795" s="4" t="s">
        <v>2852</v>
      </c>
      <c r="L795" s="4" t="s">
        <v>3008</v>
      </c>
      <c r="M795" s="17" t="s">
        <v>2543</v>
      </c>
      <c r="N795" s="4" t="s">
        <v>3008</v>
      </c>
      <c r="O795" s="4"/>
      <c r="P795" s="4"/>
      <c r="Q795" s="6"/>
    </row>
    <row r="796" spans="1:17" s="2" customFormat="1" ht="90" customHeight="1" x14ac:dyDescent="0.3">
      <c r="A796" s="16">
        <v>20557</v>
      </c>
      <c r="B796" s="16">
        <v>795</v>
      </c>
      <c r="C796" s="4" t="s">
        <v>4816</v>
      </c>
      <c r="D796" s="4" t="s">
        <v>4817</v>
      </c>
      <c r="E796" s="4" t="s">
        <v>4818</v>
      </c>
      <c r="F796" s="4" t="s">
        <v>3627</v>
      </c>
      <c r="G796" s="3">
        <f t="shared" si="25"/>
        <v>48.9</v>
      </c>
      <c r="H796" s="3">
        <v>0</v>
      </c>
      <c r="I796" s="3">
        <v>48900</v>
      </c>
      <c r="J796" s="3">
        <f t="shared" si="26"/>
        <v>0</v>
      </c>
      <c r="K796" s="4" t="s">
        <v>2852</v>
      </c>
      <c r="L796" s="4" t="s">
        <v>3225</v>
      </c>
      <c r="M796" s="17" t="s">
        <v>2543</v>
      </c>
      <c r="N796" s="4" t="s">
        <v>3225</v>
      </c>
      <c r="O796" s="4"/>
      <c r="P796" s="4"/>
      <c r="Q796" s="6"/>
    </row>
    <row r="797" spans="1:17" s="2" customFormat="1" ht="90" customHeight="1" x14ac:dyDescent="0.3">
      <c r="A797" s="16">
        <v>20558</v>
      </c>
      <c r="B797" s="16">
        <v>796</v>
      </c>
      <c r="C797" s="4" t="s">
        <v>4819</v>
      </c>
      <c r="D797" s="4" t="s">
        <v>4820</v>
      </c>
      <c r="E797" s="4" t="s">
        <v>4821</v>
      </c>
      <c r="F797" s="4" t="s">
        <v>3627</v>
      </c>
      <c r="G797" s="3">
        <f t="shared" si="25"/>
        <v>167.82499999999999</v>
      </c>
      <c r="H797" s="3">
        <v>103554.14</v>
      </c>
      <c r="I797" s="3">
        <v>64270.86</v>
      </c>
      <c r="J797" s="3">
        <f t="shared" si="26"/>
        <v>103.55414</v>
      </c>
      <c r="K797" s="4" t="s">
        <v>2852</v>
      </c>
      <c r="L797" s="4" t="s">
        <v>3414</v>
      </c>
      <c r="M797" s="17" t="s">
        <v>2543</v>
      </c>
      <c r="N797" s="4" t="s">
        <v>3414</v>
      </c>
      <c r="O797" s="4"/>
      <c r="P797" s="4"/>
      <c r="Q797" s="6"/>
    </row>
    <row r="798" spans="1:17" s="2" customFormat="1" ht="90" customHeight="1" x14ac:dyDescent="0.3">
      <c r="A798" s="16">
        <v>20559</v>
      </c>
      <c r="B798" s="16">
        <v>797</v>
      </c>
      <c r="C798" s="4" t="s">
        <v>4822</v>
      </c>
      <c r="D798" s="4" t="s">
        <v>4823</v>
      </c>
      <c r="E798" s="4" t="s">
        <v>4821</v>
      </c>
      <c r="F798" s="4" t="s">
        <v>3627</v>
      </c>
      <c r="G798" s="3">
        <f t="shared" si="25"/>
        <v>265.77199999999999</v>
      </c>
      <c r="H798" s="3">
        <v>150503.5</v>
      </c>
      <c r="I798" s="3">
        <v>115268.5</v>
      </c>
      <c r="J798" s="3">
        <f t="shared" si="26"/>
        <v>150.5035</v>
      </c>
      <c r="K798" s="4" t="s">
        <v>2852</v>
      </c>
      <c r="L798" s="4" t="s">
        <v>3414</v>
      </c>
      <c r="M798" s="17" t="s">
        <v>2543</v>
      </c>
      <c r="N798" s="4" t="s">
        <v>3414</v>
      </c>
      <c r="O798" s="4"/>
      <c r="P798" s="4"/>
      <c r="Q798" s="6"/>
    </row>
    <row r="799" spans="1:17" s="2" customFormat="1" ht="90" customHeight="1" x14ac:dyDescent="0.3">
      <c r="A799" s="16">
        <v>20560</v>
      </c>
      <c r="B799" s="16">
        <v>798</v>
      </c>
      <c r="C799" s="4" t="s">
        <v>4824</v>
      </c>
      <c r="D799" s="4" t="s">
        <v>4825</v>
      </c>
      <c r="E799" s="4" t="s">
        <v>4826</v>
      </c>
      <c r="F799" s="4" t="s">
        <v>3627</v>
      </c>
      <c r="G799" s="3">
        <f t="shared" si="25"/>
        <v>181.3</v>
      </c>
      <c r="H799" s="3">
        <v>73571.69</v>
      </c>
      <c r="I799" s="3">
        <v>107728.31</v>
      </c>
      <c r="J799" s="3">
        <f t="shared" si="26"/>
        <v>73.571690000000004</v>
      </c>
      <c r="K799" s="4" t="s">
        <v>2852</v>
      </c>
      <c r="L799" s="4" t="s">
        <v>3414</v>
      </c>
      <c r="M799" s="17" t="s">
        <v>2543</v>
      </c>
      <c r="N799" s="4" t="s">
        <v>3414</v>
      </c>
      <c r="O799" s="4"/>
      <c r="P799" s="4"/>
      <c r="Q799" s="6"/>
    </row>
    <row r="800" spans="1:17" s="2" customFormat="1" ht="90" customHeight="1" x14ac:dyDescent="0.3">
      <c r="A800" s="16">
        <v>20561</v>
      </c>
      <c r="B800" s="16">
        <v>799</v>
      </c>
      <c r="C800" s="4" t="s">
        <v>4827</v>
      </c>
      <c r="D800" s="4" t="s">
        <v>4828</v>
      </c>
      <c r="E800" s="4" t="s">
        <v>4826</v>
      </c>
      <c r="F800" s="4" t="s">
        <v>3627</v>
      </c>
      <c r="G800" s="3">
        <f t="shared" si="25"/>
        <v>210.7</v>
      </c>
      <c r="H800" s="3">
        <v>88224.57</v>
      </c>
      <c r="I800" s="3">
        <v>122475.43</v>
      </c>
      <c r="J800" s="3">
        <f t="shared" si="26"/>
        <v>88.22457</v>
      </c>
      <c r="K800" s="4" t="s">
        <v>2852</v>
      </c>
      <c r="L800" s="4" t="s">
        <v>3414</v>
      </c>
      <c r="M800" s="17" t="s">
        <v>2543</v>
      </c>
      <c r="N800" s="4" t="s">
        <v>3414</v>
      </c>
      <c r="O800" s="4"/>
      <c r="P800" s="4"/>
      <c r="Q800" s="6"/>
    </row>
    <row r="801" spans="1:17" s="2" customFormat="1" ht="90" customHeight="1" x14ac:dyDescent="0.3">
      <c r="A801" s="16">
        <v>20562</v>
      </c>
      <c r="B801" s="16">
        <v>800</v>
      </c>
      <c r="C801" s="4" t="s">
        <v>4829</v>
      </c>
      <c r="D801" s="4" t="s">
        <v>4830</v>
      </c>
      <c r="E801" s="4" t="s">
        <v>4826</v>
      </c>
      <c r="F801" s="4" t="s">
        <v>3627</v>
      </c>
      <c r="G801" s="3">
        <f t="shared" si="25"/>
        <v>201</v>
      </c>
      <c r="H801" s="3">
        <v>105840.84</v>
      </c>
      <c r="I801" s="3">
        <v>95159.16</v>
      </c>
      <c r="J801" s="3">
        <f t="shared" si="26"/>
        <v>105.84084</v>
      </c>
      <c r="K801" s="4" t="s">
        <v>2852</v>
      </c>
      <c r="L801" s="4" t="s">
        <v>3414</v>
      </c>
      <c r="M801" s="17" t="s">
        <v>2543</v>
      </c>
      <c r="N801" s="4" t="s">
        <v>3414</v>
      </c>
      <c r="O801" s="4"/>
      <c r="P801" s="4"/>
      <c r="Q801" s="6"/>
    </row>
    <row r="802" spans="1:17" s="2" customFormat="1" ht="90" customHeight="1" x14ac:dyDescent="0.3">
      <c r="A802" s="16">
        <v>20563</v>
      </c>
      <c r="B802" s="16">
        <v>801</v>
      </c>
      <c r="C802" s="4" t="s">
        <v>4831</v>
      </c>
      <c r="D802" s="4" t="s">
        <v>4832</v>
      </c>
      <c r="E802" s="4" t="s">
        <v>4826</v>
      </c>
      <c r="F802" s="4" t="s">
        <v>3627</v>
      </c>
      <c r="G802" s="3">
        <f t="shared" si="25"/>
        <v>198.45</v>
      </c>
      <c r="H802" s="3">
        <v>103035.1</v>
      </c>
      <c r="I802" s="3">
        <v>95414.9</v>
      </c>
      <c r="J802" s="3">
        <f t="shared" si="26"/>
        <v>103.0351</v>
      </c>
      <c r="K802" s="4" t="s">
        <v>2852</v>
      </c>
      <c r="L802" s="4" t="s">
        <v>3414</v>
      </c>
      <c r="M802" s="17" t="s">
        <v>2543</v>
      </c>
      <c r="N802" s="4" t="s">
        <v>3414</v>
      </c>
      <c r="O802" s="4"/>
      <c r="P802" s="4"/>
      <c r="Q802" s="6"/>
    </row>
    <row r="803" spans="1:17" s="2" customFormat="1" ht="90" customHeight="1" x14ac:dyDescent="0.3">
      <c r="A803" s="16">
        <v>20564</v>
      </c>
      <c r="B803" s="16">
        <v>802</v>
      </c>
      <c r="C803" s="4" t="s">
        <v>4833</v>
      </c>
      <c r="D803" s="4" t="s">
        <v>4834</v>
      </c>
      <c r="E803" s="4" t="s">
        <v>4826</v>
      </c>
      <c r="F803" s="4" t="s">
        <v>3627</v>
      </c>
      <c r="G803" s="3">
        <f t="shared" si="25"/>
        <v>198.45</v>
      </c>
      <c r="H803" s="3">
        <v>103025.1</v>
      </c>
      <c r="I803" s="3">
        <v>95424.9</v>
      </c>
      <c r="J803" s="3">
        <f t="shared" si="26"/>
        <v>103.02510000000001</v>
      </c>
      <c r="K803" s="4" t="s">
        <v>2852</v>
      </c>
      <c r="L803" s="4" t="s">
        <v>3414</v>
      </c>
      <c r="M803" s="17" t="s">
        <v>2543</v>
      </c>
      <c r="N803" s="4" t="s">
        <v>3414</v>
      </c>
      <c r="O803" s="4"/>
      <c r="P803" s="4"/>
      <c r="Q803" s="6"/>
    </row>
    <row r="804" spans="1:17" s="2" customFormat="1" ht="90" customHeight="1" x14ac:dyDescent="0.3">
      <c r="A804" s="16">
        <v>20565</v>
      </c>
      <c r="B804" s="16">
        <v>803</v>
      </c>
      <c r="C804" s="4" t="s">
        <v>4835</v>
      </c>
      <c r="D804" s="4" t="s">
        <v>4836</v>
      </c>
      <c r="E804" s="4" t="s">
        <v>4826</v>
      </c>
      <c r="F804" s="4" t="s">
        <v>3627</v>
      </c>
      <c r="G804" s="3">
        <f t="shared" si="25"/>
        <v>210.7</v>
      </c>
      <c r="H804" s="3">
        <v>97501.77</v>
      </c>
      <c r="I804" s="3">
        <v>113198.23</v>
      </c>
      <c r="J804" s="3">
        <f t="shared" si="26"/>
        <v>97.501770000000008</v>
      </c>
      <c r="K804" s="4" t="s">
        <v>2852</v>
      </c>
      <c r="L804" s="4" t="s">
        <v>3414</v>
      </c>
      <c r="M804" s="17" t="s">
        <v>2543</v>
      </c>
      <c r="N804" s="4" t="s">
        <v>3414</v>
      </c>
      <c r="O804" s="4"/>
      <c r="P804" s="4"/>
      <c r="Q804" s="6"/>
    </row>
    <row r="805" spans="1:17" s="2" customFormat="1" ht="90" customHeight="1" x14ac:dyDescent="0.3">
      <c r="A805" s="16">
        <v>20566</v>
      </c>
      <c r="B805" s="16">
        <v>804</v>
      </c>
      <c r="C805" s="4" t="s">
        <v>4837</v>
      </c>
      <c r="D805" s="4" t="s">
        <v>4838</v>
      </c>
      <c r="E805" s="4" t="s">
        <v>4826</v>
      </c>
      <c r="F805" s="4" t="s">
        <v>3627</v>
      </c>
      <c r="G805" s="3">
        <f t="shared" si="25"/>
        <v>201</v>
      </c>
      <c r="H805" s="3">
        <v>95794.880000000005</v>
      </c>
      <c r="I805" s="3">
        <v>105205.12</v>
      </c>
      <c r="J805" s="3">
        <f t="shared" si="26"/>
        <v>95.794880000000006</v>
      </c>
      <c r="K805" s="4" t="s">
        <v>2852</v>
      </c>
      <c r="L805" s="4" t="s">
        <v>3414</v>
      </c>
      <c r="M805" s="17" t="s">
        <v>2543</v>
      </c>
      <c r="N805" s="4" t="s">
        <v>3414</v>
      </c>
      <c r="O805" s="4"/>
      <c r="P805" s="4"/>
      <c r="Q805" s="6"/>
    </row>
    <row r="806" spans="1:17" s="2" customFormat="1" ht="90" customHeight="1" x14ac:dyDescent="0.3">
      <c r="A806" s="16">
        <v>20567</v>
      </c>
      <c r="B806" s="16">
        <v>805</v>
      </c>
      <c r="C806" s="4" t="s">
        <v>4839</v>
      </c>
      <c r="D806" s="4" t="s">
        <v>4840</v>
      </c>
      <c r="E806" s="4" t="s">
        <v>4826</v>
      </c>
      <c r="F806" s="4" t="s">
        <v>3627</v>
      </c>
      <c r="G806" s="3">
        <f t="shared" si="25"/>
        <v>181.3</v>
      </c>
      <c r="H806" s="3">
        <v>73571.69</v>
      </c>
      <c r="I806" s="3">
        <v>107728.31</v>
      </c>
      <c r="J806" s="3">
        <f t="shared" si="26"/>
        <v>73.571690000000004</v>
      </c>
      <c r="K806" s="4" t="s">
        <v>2852</v>
      </c>
      <c r="L806" s="4" t="s">
        <v>3414</v>
      </c>
      <c r="M806" s="17" t="s">
        <v>2543</v>
      </c>
      <c r="N806" s="4" t="s">
        <v>3414</v>
      </c>
      <c r="O806" s="4"/>
      <c r="P806" s="4"/>
      <c r="Q806" s="6"/>
    </row>
    <row r="807" spans="1:17" s="2" customFormat="1" ht="90" customHeight="1" x14ac:dyDescent="0.3">
      <c r="A807" s="16">
        <v>20568</v>
      </c>
      <c r="B807" s="16">
        <v>806</v>
      </c>
      <c r="C807" s="4" t="s">
        <v>4841</v>
      </c>
      <c r="D807" s="4" t="s">
        <v>4842</v>
      </c>
      <c r="E807" s="4" t="s">
        <v>4826</v>
      </c>
      <c r="F807" s="4" t="s">
        <v>3627</v>
      </c>
      <c r="G807" s="3">
        <f t="shared" si="25"/>
        <v>201</v>
      </c>
      <c r="H807" s="3">
        <v>96404.55</v>
      </c>
      <c r="I807" s="3">
        <v>104595.45</v>
      </c>
      <c r="J807" s="3">
        <f t="shared" si="26"/>
        <v>96.40455</v>
      </c>
      <c r="K807" s="4" t="s">
        <v>2852</v>
      </c>
      <c r="L807" s="4" t="s">
        <v>3414</v>
      </c>
      <c r="M807" s="17" t="s">
        <v>2543</v>
      </c>
      <c r="N807" s="4" t="s">
        <v>3414</v>
      </c>
      <c r="O807" s="4"/>
      <c r="P807" s="4"/>
      <c r="Q807" s="6"/>
    </row>
    <row r="808" spans="1:17" s="2" customFormat="1" ht="90" customHeight="1" x14ac:dyDescent="0.3">
      <c r="A808" s="16">
        <v>20569</v>
      </c>
      <c r="B808" s="16">
        <v>807</v>
      </c>
      <c r="C808" s="4" t="s">
        <v>4843</v>
      </c>
      <c r="D808" s="4" t="s">
        <v>4844</v>
      </c>
      <c r="E808" s="4" t="s">
        <v>4826</v>
      </c>
      <c r="F808" s="4" t="s">
        <v>3627</v>
      </c>
      <c r="G808" s="3">
        <f t="shared" si="25"/>
        <v>181.3</v>
      </c>
      <c r="H808" s="3">
        <v>73571.69</v>
      </c>
      <c r="I808" s="3">
        <v>107728.31</v>
      </c>
      <c r="J808" s="3">
        <f t="shared" si="26"/>
        <v>73.571690000000004</v>
      </c>
      <c r="K808" s="4" t="s">
        <v>2852</v>
      </c>
      <c r="L808" s="4" t="s">
        <v>3414</v>
      </c>
      <c r="M808" s="17" t="s">
        <v>2543</v>
      </c>
      <c r="N808" s="4" t="s">
        <v>3414</v>
      </c>
      <c r="O808" s="4"/>
      <c r="P808" s="4"/>
      <c r="Q808" s="6"/>
    </row>
    <row r="809" spans="1:17" s="2" customFormat="1" ht="90" customHeight="1" x14ac:dyDescent="0.3">
      <c r="A809" s="16">
        <v>20570</v>
      </c>
      <c r="B809" s="16">
        <v>808</v>
      </c>
      <c r="C809" s="4" t="s">
        <v>4845</v>
      </c>
      <c r="D809" s="4" t="s">
        <v>4846</v>
      </c>
      <c r="E809" s="4" t="s">
        <v>4826</v>
      </c>
      <c r="F809" s="4" t="s">
        <v>3627</v>
      </c>
      <c r="G809" s="3">
        <f t="shared" si="25"/>
        <v>210.7</v>
      </c>
      <c r="H809" s="3">
        <v>97501.77</v>
      </c>
      <c r="I809" s="3">
        <v>113198.23</v>
      </c>
      <c r="J809" s="3">
        <f t="shared" si="26"/>
        <v>97.501770000000008</v>
      </c>
      <c r="K809" s="4" t="s">
        <v>2852</v>
      </c>
      <c r="L809" s="4" t="s">
        <v>3414</v>
      </c>
      <c r="M809" s="17" t="s">
        <v>2543</v>
      </c>
      <c r="N809" s="4" t="s">
        <v>3414</v>
      </c>
      <c r="O809" s="4"/>
      <c r="P809" s="4"/>
      <c r="Q809" s="6"/>
    </row>
    <row r="810" spans="1:17" s="2" customFormat="1" ht="90" customHeight="1" x14ac:dyDescent="0.3">
      <c r="A810" s="16">
        <v>20571</v>
      </c>
      <c r="B810" s="16">
        <v>809</v>
      </c>
      <c r="C810" s="4" t="s">
        <v>4847</v>
      </c>
      <c r="D810" s="4" t="s">
        <v>4848</v>
      </c>
      <c r="E810" s="4" t="s">
        <v>4826</v>
      </c>
      <c r="F810" s="4" t="s">
        <v>3627</v>
      </c>
      <c r="G810" s="3">
        <f t="shared" si="25"/>
        <v>198.45</v>
      </c>
      <c r="H810" s="3">
        <v>88966.58</v>
      </c>
      <c r="I810" s="3">
        <v>109483.42</v>
      </c>
      <c r="J810" s="3">
        <f t="shared" si="26"/>
        <v>88.966580000000008</v>
      </c>
      <c r="K810" s="4" t="s">
        <v>2852</v>
      </c>
      <c r="L810" s="4" t="s">
        <v>3414</v>
      </c>
      <c r="M810" s="17" t="s">
        <v>2543</v>
      </c>
      <c r="N810" s="4" t="s">
        <v>3414</v>
      </c>
      <c r="O810" s="4"/>
      <c r="P810" s="4"/>
      <c r="Q810" s="6"/>
    </row>
    <row r="811" spans="1:17" s="2" customFormat="1" ht="90" customHeight="1" x14ac:dyDescent="0.3">
      <c r="A811" s="16">
        <v>20572</v>
      </c>
      <c r="B811" s="16">
        <v>810</v>
      </c>
      <c r="C811" s="4" t="s">
        <v>4849</v>
      </c>
      <c r="D811" s="4" t="s">
        <v>4850</v>
      </c>
      <c r="E811" s="4" t="s">
        <v>4826</v>
      </c>
      <c r="F811" s="4" t="s">
        <v>3627</v>
      </c>
      <c r="G811" s="3">
        <f t="shared" si="25"/>
        <v>210.7</v>
      </c>
      <c r="H811" s="3">
        <v>88224.57</v>
      </c>
      <c r="I811" s="3">
        <v>122475.43</v>
      </c>
      <c r="J811" s="3">
        <f t="shared" si="26"/>
        <v>88.22457</v>
      </c>
      <c r="K811" s="4" t="s">
        <v>2852</v>
      </c>
      <c r="L811" s="4" t="s">
        <v>3414</v>
      </c>
      <c r="M811" s="17" t="s">
        <v>2543</v>
      </c>
      <c r="N811" s="4" t="s">
        <v>3414</v>
      </c>
      <c r="O811" s="4"/>
      <c r="P811" s="4"/>
      <c r="Q811" s="6"/>
    </row>
    <row r="812" spans="1:17" s="2" customFormat="1" ht="90" customHeight="1" x14ac:dyDescent="0.3">
      <c r="A812" s="16">
        <v>20573</v>
      </c>
      <c r="B812" s="16">
        <v>811</v>
      </c>
      <c r="C812" s="4" t="s">
        <v>4851</v>
      </c>
      <c r="D812" s="4" t="s">
        <v>4852</v>
      </c>
      <c r="E812" s="4" t="s">
        <v>4826</v>
      </c>
      <c r="F812" s="4" t="s">
        <v>3627</v>
      </c>
      <c r="G812" s="3">
        <f t="shared" si="25"/>
        <v>198.45</v>
      </c>
      <c r="H812" s="3">
        <v>103035.1</v>
      </c>
      <c r="I812" s="3">
        <v>95414.9</v>
      </c>
      <c r="J812" s="3">
        <f t="shared" si="26"/>
        <v>103.0351</v>
      </c>
      <c r="K812" s="4" t="s">
        <v>2852</v>
      </c>
      <c r="L812" s="4" t="s">
        <v>3414</v>
      </c>
      <c r="M812" s="17" t="s">
        <v>2543</v>
      </c>
      <c r="N812" s="4" t="s">
        <v>3414</v>
      </c>
      <c r="O812" s="4"/>
      <c r="P812" s="4"/>
      <c r="Q812" s="6"/>
    </row>
    <row r="813" spans="1:17" s="2" customFormat="1" ht="90" customHeight="1" x14ac:dyDescent="0.3">
      <c r="A813" s="16">
        <v>20574</v>
      </c>
      <c r="B813" s="16">
        <v>812</v>
      </c>
      <c r="C813" s="4" t="s">
        <v>4853</v>
      </c>
      <c r="D813" s="4" t="s">
        <v>4854</v>
      </c>
      <c r="E813" s="4" t="s">
        <v>4826</v>
      </c>
      <c r="F813" s="4" t="s">
        <v>3627</v>
      </c>
      <c r="G813" s="3">
        <f t="shared" si="25"/>
        <v>210.7</v>
      </c>
      <c r="H813" s="3">
        <v>88224.57</v>
      </c>
      <c r="I813" s="3">
        <v>122475.43</v>
      </c>
      <c r="J813" s="3">
        <f t="shared" si="26"/>
        <v>88.22457</v>
      </c>
      <c r="K813" s="4" t="s">
        <v>2852</v>
      </c>
      <c r="L813" s="4" t="s">
        <v>3414</v>
      </c>
      <c r="M813" s="17" t="s">
        <v>2543</v>
      </c>
      <c r="N813" s="4" t="s">
        <v>3414</v>
      </c>
      <c r="O813" s="4"/>
      <c r="P813" s="4"/>
      <c r="Q813" s="6"/>
    </row>
    <row r="814" spans="1:17" s="2" customFormat="1" ht="90" customHeight="1" x14ac:dyDescent="0.3">
      <c r="A814" s="16">
        <v>20575</v>
      </c>
      <c r="B814" s="16">
        <v>813</v>
      </c>
      <c r="C814" s="4" t="s">
        <v>4855</v>
      </c>
      <c r="D814" s="4" t="s">
        <v>4856</v>
      </c>
      <c r="E814" s="4" t="s">
        <v>4826</v>
      </c>
      <c r="F814" s="4" t="s">
        <v>3627</v>
      </c>
      <c r="G814" s="3">
        <f t="shared" si="25"/>
        <v>198.45</v>
      </c>
      <c r="H814" s="3">
        <v>103035.1</v>
      </c>
      <c r="I814" s="3">
        <v>95414.9</v>
      </c>
      <c r="J814" s="3">
        <f t="shared" si="26"/>
        <v>103.0351</v>
      </c>
      <c r="K814" s="4" t="s">
        <v>2852</v>
      </c>
      <c r="L814" s="4" t="s">
        <v>3414</v>
      </c>
      <c r="M814" s="17" t="s">
        <v>2543</v>
      </c>
      <c r="N814" s="4" t="s">
        <v>3414</v>
      </c>
      <c r="O814" s="4"/>
      <c r="P814" s="4"/>
      <c r="Q814" s="6"/>
    </row>
    <row r="815" spans="1:17" s="2" customFormat="1" ht="90" customHeight="1" x14ac:dyDescent="0.3">
      <c r="A815" s="16">
        <v>20576</v>
      </c>
      <c r="B815" s="16">
        <v>814</v>
      </c>
      <c r="C815" s="4" t="s">
        <v>4857</v>
      </c>
      <c r="D815" s="4" t="s">
        <v>4858</v>
      </c>
      <c r="E815" s="4" t="s">
        <v>4826</v>
      </c>
      <c r="F815" s="4" t="s">
        <v>3627</v>
      </c>
      <c r="G815" s="3">
        <f t="shared" si="25"/>
        <v>265.77199999999999</v>
      </c>
      <c r="H815" s="3">
        <v>150503.5</v>
      </c>
      <c r="I815" s="3">
        <v>115268.5</v>
      </c>
      <c r="J815" s="3">
        <f t="shared" si="26"/>
        <v>150.5035</v>
      </c>
      <c r="K815" s="4" t="s">
        <v>2852</v>
      </c>
      <c r="L815" s="4" t="s">
        <v>3414</v>
      </c>
      <c r="M815" s="17" t="s">
        <v>2543</v>
      </c>
      <c r="N815" s="4" t="s">
        <v>3414</v>
      </c>
      <c r="O815" s="4"/>
      <c r="P815" s="4"/>
      <c r="Q815" s="6"/>
    </row>
    <row r="816" spans="1:17" s="2" customFormat="1" ht="90" customHeight="1" x14ac:dyDescent="0.3">
      <c r="A816" s="16">
        <v>20577</v>
      </c>
      <c r="B816" s="16">
        <v>815</v>
      </c>
      <c r="C816" s="4" t="s">
        <v>4859</v>
      </c>
      <c r="D816" s="4" t="s">
        <v>4860</v>
      </c>
      <c r="E816" s="4" t="s">
        <v>4861</v>
      </c>
      <c r="F816" s="4" t="s">
        <v>3627</v>
      </c>
      <c r="G816" s="3">
        <f t="shared" si="25"/>
        <v>56</v>
      </c>
      <c r="H816" s="3">
        <v>0</v>
      </c>
      <c r="I816" s="3">
        <v>56000</v>
      </c>
      <c r="J816" s="3">
        <f t="shared" si="26"/>
        <v>0</v>
      </c>
      <c r="K816" s="4" t="s">
        <v>2852</v>
      </c>
      <c r="L816" s="4" t="s">
        <v>4862</v>
      </c>
      <c r="M816" s="17" t="s">
        <v>2543</v>
      </c>
      <c r="N816" s="4" t="s">
        <v>4862</v>
      </c>
      <c r="O816" s="4"/>
      <c r="P816" s="4"/>
      <c r="Q816" s="6"/>
    </row>
    <row r="817" spans="1:17" s="2" customFormat="1" ht="90" customHeight="1" x14ac:dyDescent="0.3">
      <c r="A817" s="16">
        <v>20578</v>
      </c>
      <c r="B817" s="16">
        <v>816</v>
      </c>
      <c r="C817" s="4" t="s">
        <v>4863</v>
      </c>
      <c r="D817" s="4" t="s">
        <v>4864</v>
      </c>
      <c r="E817" s="4" t="s">
        <v>4861</v>
      </c>
      <c r="F817" s="4" t="s">
        <v>3627</v>
      </c>
      <c r="G817" s="3">
        <f t="shared" si="25"/>
        <v>56</v>
      </c>
      <c r="H817" s="3">
        <v>0</v>
      </c>
      <c r="I817" s="3">
        <v>56000</v>
      </c>
      <c r="J817" s="3">
        <f t="shared" si="26"/>
        <v>0</v>
      </c>
      <c r="K817" s="4" t="s">
        <v>2852</v>
      </c>
      <c r="L817" s="4" t="s">
        <v>4862</v>
      </c>
      <c r="M817" s="17" t="s">
        <v>2543</v>
      </c>
      <c r="N817" s="4" t="s">
        <v>4862</v>
      </c>
      <c r="O817" s="4"/>
      <c r="P817" s="4"/>
      <c r="Q817" s="6"/>
    </row>
    <row r="818" spans="1:17" s="2" customFormat="1" ht="90" customHeight="1" x14ac:dyDescent="0.3">
      <c r="A818" s="16">
        <v>20579</v>
      </c>
      <c r="B818" s="16">
        <v>817</v>
      </c>
      <c r="C818" s="4" t="s">
        <v>4865</v>
      </c>
      <c r="D818" s="4" t="s">
        <v>4866</v>
      </c>
      <c r="E818" s="4" t="s">
        <v>4861</v>
      </c>
      <c r="F818" s="4" t="s">
        <v>3627</v>
      </c>
      <c r="G818" s="3">
        <f t="shared" si="25"/>
        <v>56</v>
      </c>
      <c r="H818" s="3">
        <v>0</v>
      </c>
      <c r="I818" s="3">
        <v>56000</v>
      </c>
      <c r="J818" s="3">
        <f t="shared" si="26"/>
        <v>0</v>
      </c>
      <c r="K818" s="4" t="s">
        <v>2852</v>
      </c>
      <c r="L818" s="4" t="s">
        <v>4862</v>
      </c>
      <c r="M818" s="17" t="s">
        <v>2543</v>
      </c>
      <c r="N818" s="4" t="s">
        <v>4862</v>
      </c>
      <c r="O818" s="4"/>
      <c r="P818" s="4"/>
      <c r="Q818" s="6"/>
    </row>
    <row r="819" spans="1:17" s="2" customFormat="1" ht="90" customHeight="1" x14ac:dyDescent="0.3">
      <c r="A819" s="16">
        <v>20580</v>
      </c>
      <c r="B819" s="16">
        <v>818</v>
      </c>
      <c r="C819" s="4" t="s">
        <v>4867</v>
      </c>
      <c r="D819" s="4" t="s">
        <v>4868</v>
      </c>
      <c r="E819" s="4" t="s">
        <v>4861</v>
      </c>
      <c r="F819" s="4" t="s">
        <v>3627</v>
      </c>
      <c r="G819" s="3">
        <f t="shared" si="25"/>
        <v>56</v>
      </c>
      <c r="H819" s="3">
        <v>0</v>
      </c>
      <c r="I819" s="3">
        <v>56000</v>
      </c>
      <c r="J819" s="3">
        <f t="shared" si="26"/>
        <v>0</v>
      </c>
      <c r="K819" s="4" t="s">
        <v>2852</v>
      </c>
      <c r="L819" s="4" t="s">
        <v>4862</v>
      </c>
      <c r="M819" s="17" t="s">
        <v>2543</v>
      </c>
      <c r="N819" s="4" t="s">
        <v>4862</v>
      </c>
      <c r="O819" s="4"/>
      <c r="P819" s="4"/>
      <c r="Q819" s="6"/>
    </row>
    <row r="820" spans="1:17" s="2" customFormat="1" ht="90" customHeight="1" x14ac:dyDescent="0.3">
      <c r="A820" s="16">
        <v>20581</v>
      </c>
      <c r="B820" s="16">
        <v>819</v>
      </c>
      <c r="C820" s="4" t="s">
        <v>4869</v>
      </c>
      <c r="D820" s="4" t="s">
        <v>4870</v>
      </c>
      <c r="E820" s="4" t="s">
        <v>4861</v>
      </c>
      <c r="F820" s="4" t="s">
        <v>3627</v>
      </c>
      <c r="G820" s="3">
        <f t="shared" si="25"/>
        <v>56</v>
      </c>
      <c r="H820" s="3">
        <v>0</v>
      </c>
      <c r="I820" s="3">
        <v>56000</v>
      </c>
      <c r="J820" s="3">
        <f t="shared" si="26"/>
        <v>0</v>
      </c>
      <c r="K820" s="4" t="s">
        <v>2852</v>
      </c>
      <c r="L820" s="4" t="s">
        <v>4862</v>
      </c>
      <c r="M820" s="17" t="s">
        <v>2543</v>
      </c>
      <c r="N820" s="4" t="s">
        <v>4862</v>
      </c>
      <c r="O820" s="4"/>
      <c r="P820" s="4"/>
      <c r="Q820" s="6"/>
    </row>
    <row r="821" spans="1:17" s="2" customFormat="1" ht="90" customHeight="1" x14ac:dyDescent="0.3">
      <c r="A821" s="16">
        <v>20582</v>
      </c>
      <c r="B821" s="16">
        <v>820</v>
      </c>
      <c r="C821" s="4" t="s">
        <v>4871</v>
      </c>
      <c r="D821" s="4" t="s">
        <v>4872</v>
      </c>
      <c r="E821" s="4" t="s">
        <v>4873</v>
      </c>
      <c r="F821" s="4" t="s">
        <v>3627</v>
      </c>
      <c r="G821" s="3">
        <f t="shared" si="25"/>
        <v>63.2</v>
      </c>
      <c r="H821" s="3">
        <v>0</v>
      </c>
      <c r="I821" s="3">
        <v>63200</v>
      </c>
      <c r="J821" s="3">
        <f t="shared" si="26"/>
        <v>0</v>
      </c>
      <c r="K821" s="4" t="s">
        <v>2852</v>
      </c>
      <c r="L821" s="4" t="s">
        <v>4874</v>
      </c>
      <c r="M821" s="17" t="s">
        <v>2543</v>
      </c>
      <c r="N821" s="4" t="s">
        <v>4874</v>
      </c>
      <c r="O821" s="4"/>
      <c r="P821" s="4"/>
      <c r="Q821" s="6"/>
    </row>
    <row r="822" spans="1:17" s="2" customFormat="1" ht="90" customHeight="1" x14ac:dyDescent="0.3">
      <c r="A822" s="16">
        <v>20583</v>
      </c>
      <c r="B822" s="16">
        <v>821</v>
      </c>
      <c r="C822" s="4" t="s">
        <v>4875</v>
      </c>
      <c r="D822" s="4" t="s">
        <v>4876</v>
      </c>
      <c r="E822" s="4" t="s">
        <v>4873</v>
      </c>
      <c r="F822" s="4" t="s">
        <v>2935</v>
      </c>
      <c r="G822" s="3">
        <f t="shared" si="25"/>
        <v>48.9</v>
      </c>
      <c r="H822" s="3">
        <v>0</v>
      </c>
      <c r="I822" s="3">
        <v>48900</v>
      </c>
      <c r="J822" s="3">
        <f t="shared" si="26"/>
        <v>0</v>
      </c>
      <c r="K822" s="4" t="s">
        <v>2852</v>
      </c>
      <c r="L822" s="4" t="s">
        <v>4877</v>
      </c>
      <c r="M822" s="17" t="s">
        <v>2543</v>
      </c>
      <c r="N822" s="4" t="s">
        <v>4877</v>
      </c>
      <c r="O822" s="4"/>
      <c r="P822" s="4"/>
      <c r="Q822" s="6"/>
    </row>
    <row r="823" spans="1:17" s="2" customFormat="1" ht="90" customHeight="1" x14ac:dyDescent="0.3">
      <c r="A823" s="16">
        <v>20584</v>
      </c>
      <c r="B823" s="16">
        <v>822</v>
      </c>
      <c r="C823" s="4" t="s">
        <v>4878</v>
      </c>
      <c r="D823" s="4" t="s">
        <v>4879</v>
      </c>
      <c r="E823" s="4" t="s">
        <v>4873</v>
      </c>
      <c r="F823" s="4" t="s">
        <v>3627</v>
      </c>
      <c r="G823" s="3">
        <f t="shared" si="25"/>
        <v>53</v>
      </c>
      <c r="H823" s="3">
        <v>0</v>
      </c>
      <c r="I823" s="3">
        <v>53000</v>
      </c>
      <c r="J823" s="3">
        <f t="shared" si="26"/>
        <v>0</v>
      </c>
      <c r="K823" s="4" t="s">
        <v>2852</v>
      </c>
      <c r="L823" s="4" t="s">
        <v>4880</v>
      </c>
      <c r="M823" s="17" t="s">
        <v>2543</v>
      </c>
      <c r="N823" s="4" t="s">
        <v>4880</v>
      </c>
      <c r="O823" s="4"/>
      <c r="P823" s="4"/>
      <c r="Q823" s="6"/>
    </row>
    <row r="824" spans="1:17" s="2" customFormat="1" ht="90" customHeight="1" x14ac:dyDescent="0.3">
      <c r="A824" s="16">
        <v>20585</v>
      </c>
      <c r="B824" s="16">
        <v>823</v>
      </c>
      <c r="C824" s="4" t="s">
        <v>4881</v>
      </c>
      <c r="D824" s="4" t="s">
        <v>4882</v>
      </c>
      <c r="E824" s="4" t="s">
        <v>4883</v>
      </c>
      <c r="F824" s="4" t="s">
        <v>3627</v>
      </c>
      <c r="G824" s="3">
        <f t="shared" si="25"/>
        <v>49</v>
      </c>
      <c r="H824" s="3">
        <v>0</v>
      </c>
      <c r="I824" s="3">
        <v>49000</v>
      </c>
      <c r="J824" s="3">
        <f t="shared" si="26"/>
        <v>0</v>
      </c>
      <c r="K824" s="4" t="s">
        <v>2852</v>
      </c>
      <c r="L824" s="4" t="s">
        <v>4884</v>
      </c>
      <c r="M824" s="17" t="s">
        <v>2543</v>
      </c>
      <c r="N824" s="4" t="s">
        <v>4884</v>
      </c>
      <c r="O824" s="4"/>
      <c r="P824" s="4"/>
      <c r="Q824" s="6"/>
    </row>
    <row r="825" spans="1:17" s="2" customFormat="1" ht="90" customHeight="1" x14ac:dyDescent="0.3">
      <c r="A825" s="16">
        <v>20586</v>
      </c>
      <c r="B825" s="16">
        <v>824</v>
      </c>
      <c r="C825" s="4" t="s">
        <v>4885</v>
      </c>
      <c r="D825" s="4" t="s">
        <v>4886</v>
      </c>
      <c r="E825" s="4" t="s">
        <v>4887</v>
      </c>
      <c r="F825" s="4" t="s">
        <v>3627</v>
      </c>
      <c r="G825" s="3">
        <f t="shared" si="25"/>
        <v>54</v>
      </c>
      <c r="H825" s="3">
        <v>0</v>
      </c>
      <c r="I825" s="3">
        <v>54000</v>
      </c>
      <c r="J825" s="3">
        <f t="shared" si="26"/>
        <v>0</v>
      </c>
      <c r="K825" s="4" t="s">
        <v>2852</v>
      </c>
      <c r="L825" s="4" t="s">
        <v>3225</v>
      </c>
      <c r="M825" s="17" t="s">
        <v>2543</v>
      </c>
      <c r="N825" s="4" t="s">
        <v>3225</v>
      </c>
      <c r="O825" s="4"/>
      <c r="P825" s="4"/>
      <c r="Q825" s="6"/>
    </row>
    <row r="826" spans="1:17" s="2" customFormat="1" ht="90" customHeight="1" x14ac:dyDescent="0.3">
      <c r="A826" s="16">
        <v>20587</v>
      </c>
      <c r="B826" s="16">
        <v>825</v>
      </c>
      <c r="C826" s="4" t="s">
        <v>4888</v>
      </c>
      <c r="D826" s="4" t="s">
        <v>3135</v>
      </c>
      <c r="E826" s="4" t="s">
        <v>4889</v>
      </c>
      <c r="F826" s="4" t="s">
        <v>3627</v>
      </c>
      <c r="G826" s="3">
        <f t="shared" si="25"/>
        <v>54</v>
      </c>
      <c r="H826" s="3">
        <v>0</v>
      </c>
      <c r="I826" s="3">
        <v>54000</v>
      </c>
      <c r="J826" s="3">
        <f t="shared" si="26"/>
        <v>0</v>
      </c>
      <c r="K826" s="4" t="s">
        <v>2852</v>
      </c>
      <c r="L826" s="4" t="s">
        <v>2853</v>
      </c>
      <c r="M826" s="17" t="s">
        <v>2543</v>
      </c>
      <c r="N826" s="4" t="s">
        <v>2853</v>
      </c>
      <c r="O826" s="4"/>
      <c r="P826" s="4"/>
      <c r="Q826" s="6"/>
    </row>
    <row r="827" spans="1:17" s="2" customFormat="1" ht="90" customHeight="1" x14ac:dyDescent="0.3">
      <c r="A827" s="16">
        <v>20588</v>
      </c>
      <c r="B827" s="16">
        <v>826</v>
      </c>
      <c r="C827" s="4" t="s">
        <v>4890</v>
      </c>
      <c r="D827" s="4" t="s">
        <v>2938</v>
      </c>
      <c r="E827" s="4" t="s">
        <v>4891</v>
      </c>
      <c r="F827" s="4" t="s">
        <v>3627</v>
      </c>
      <c r="G827" s="3">
        <f t="shared" si="25"/>
        <v>60</v>
      </c>
      <c r="H827" s="3">
        <v>27500</v>
      </c>
      <c r="I827" s="3">
        <v>32500</v>
      </c>
      <c r="J827" s="3">
        <f t="shared" si="26"/>
        <v>27.5</v>
      </c>
      <c r="K827" s="4" t="s">
        <v>2852</v>
      </c>
      <c r="L827" s="4" t="s">
        <v>3284</v>
      </c>
      <c r="M827" s="17" t="s">
        <v>2543</v>
      </c>
      <c r="N827" s="4" t="s">
        <v>3284</v>
      </c>
      <c r="O827" s="4"/>
      <c r="P827" s="4"/>
      <c r="Q827" s="6"/>
    </row>
    <row r="828" spans="1:17" s="2" customFormat="1" ht="90" customHeight="1" x14ac:dyDescent="0.3">
      <c r="A828" s="16">
        <v>20589</v>
      </c>
      <c r="B828" s="16">
        <v>827</v>
      </c>
      <c r="C828" s="4" t="s">
        <v>4892</v>
      </c>
      <c r="D828" s="4" t="s">
        <v>3392</v>
      </c>
      <c r="E828" s="4" t="s">
        <v>4893</v>
      </c>
      <c r="F828" s="4" t="s">
        <v>3627</v>
      </c>
      <c r="G828" s="3">
        <f t="shared" si="25"/>
        <v>54</v>
      </c>
      <c r="H828" s="3">
        <v>0</v>
      </c>
      <c r="I828" s="3">
        <v>54000</v>
      </c>
      <c r="J828" s="3">
        <f t="shared" si="26"/>
        <v>0</v>
      </c>
      <c r="K828" s="4" t="s">
        <v>2852</v>
      </c>
      <c r="L828" s="4" t="s">
        <v>3225</v>
      </c>
      <c r="M828" s="17" t="s">
        <v>2543</v>
      </c>
      <c r="N828" s="4" t="s">
        <v>3225</v>
      </c>
      <c r="O828" s="4"/>
      <c r="P828" s="4"/>
      <c r="Q828" s="6"/>
    </row>
    <row r="829" spans="1:17" s="2" customFormat="1" ht="90" customHeight="1" x14ac:dyDescent="0.3">
      <c r="A829" s="16">
        <v>20590</v>
      </c>
      <c r="B829" s="16">
        <v>828</v>
      </c>
      <c r="C829" s="4" t="s">
        <v>4894</v>
      </c>
      <c r="D829" s="4" t="s">
        <v>4895</v>
      </c>
      <c r="E829" s="4" t="s">
        <v>4896</v>
      </c>
      <c r="F829" s="4" t="s">
        <v>3627</v>
      </c>
      <c r="G829" s="3">
        <f t="shared" si="25"/>
        <v>46</v>
      </c>
      <c r="H829" s="3">
        <v>0</v>
      </c>
      <c r="I829" s="3">
        <v>46000</v>
      </c>
      <c r="J829" s="3">
        <f t="shared" si="26"/>
        <v>0</v>
      </c>
      <c r="K829" s="4" t="s">
        <v>2852</v>
      </c>
      <c r="L829" s="4" t="s">
        <v>2891</v>
      </c>
      <c r="M829" s="17" t="s">
        <v>2543</v>
      </c>
      <c r="N829" s="4" t="s">
        <v>2891</v>
      </c>
      <c r="O829" s="4"/>
      <c r="P829" s="4"/>
      <c r="Q829" s="6"/>
    </row>
    <row r="830" spans="1:17" s="2" customFormat="1" ht="90" customHeight="1" x14ac:dyDescent="0.3">
      <c r="A830" s="16">
        <v>20591</v>
      </c>
      <c r="B830" s="16">
        <v>829</v>
      </c>
      <c r="C830" s="4" t="s">
        <v>4897</v>
      </c>
      <c r="D830" s="4" t="s">
        <v>4898</v>
      </c>
      <c r="E830" s="4" t="s">
        <v>4899</v>
      </c>
      <c r="F830" s="4" t="s">
        <v>3627</v>
      </c>
      <c r="G830" s="3">
        <f t="shared" si="25"/>
        <v>55.4</v>
      </c>
      <c r="H830" s="3">
        <v>53861.11</v>
      </c>
      <c r="I830" s="3">
        <v>1538.89</v>
      </c>
      <c r="J830" s="3">
        <f t="shared" si="26"/>
        <v>53.861110000000004</v>
      </c>
      <c r="K830" s="4" t="s">
        <v>2852</v>
      </c>
      <c r="L830" s="4" t="s">
        <v>4900</v>
      </c>
      <c r="M830" s="17" t="s">
        <v>2543</v>
      </c>
      <c r="N830" s="4" t="s">
        <v>4900</v>
      </c>
      <c r="O830" s="4"/>
      <c r="P830" s="4"/>
      <c r="Q830" s="6"/>
    </row>
    <row r="831" spans="1:17" s="2" customFormat="1" ht="90" customHeight="1" x14ac:dyDescent="0.3">
      <c r="A831" s="16">
        <v>20592</v>
      </c>
      <c r="B831" s="16">
        <v>830</v>
      </c>
      <c r="C831" s="4" t="s">
        <v>4901</v>
      </c>
      <c r="D831" s="4" t="s">
        <v>4902</v>
      </c>
      <c r="E831" s="4" t="s">
        <v>4903</v>
      </c>
      <c r="F831" s="4" t="s">
        <v>2935</v>
      </c>
      <c r="G831" s="3">
        <f t="shared" si="25"/>
        <v>71.25</v>
      </c>
      <c r="H831" s="3">
        <v>35625</v>
      </c>
      <c r="I831" s="3">
        <v>35625</v>
      </c>
      <c r="J831" s="3">
        <f t="shared" si="26"/>
        <v>35.625</v>
      </c>
      <c r="K831" s="4" t="s">
        <v>2852</v>
      </c>
      <c r="L831" s="4" t="s">
        <v>2898</v>
      </c>
      <c r="M831" s="17" t="s">
        <v>2543</v>
      </c>
      <c r="N831" s="4" t="s">
        <v>2898</v>
      </c>
      <c r="O831" s="4"/>
      <c r="P831" s="4"/>
      <c r="Q831" s="6"/>
    </row>
    <row r="832" spans="1:17" s="2" customFormat="1" ht="90" customHeight="1" x14ac:dyDescent="0.3">
      <c r="A832" s="16">
        <v>20593</v>
      </c>
      <c r="B832" s="16">
        <v>831</v>
      </c>
      <c r="C832" s="4" t="s">
        <v>4904</v>
      </c>
      <c r="D832" s="4" t="s">
        <v>4817</v>
      </c>
      <c r="E832" s="4" t="s">
        <v>4905</v>
      </c>
      <c r="F832" s="4" t="s">
        <v>3627</v>
      </c>
      <c r="G832" s="3">
        <f t="shared" si="25"/>
        <v>51.5</v>
      </c>
      <c r="H832" s="3">
        <v>0</v>
      </c>
      <c r="I832" s="3">
        <v>51500</v>
      </c>
      <c r="J832" s="3">
        <f t="shared" si="26"/>
        <v>0</v>
      </c>
      <c r="K832" s="4" t="s">
        <v>2852</v>
      </c>
      <c r="L832" s="4" t="s">
        <v>2891</v>
      </c>
      <c r="M832" s="17" t="s">
        <v>2543</v>
      </c>
      <c r="N832" s="4" t="s">
        <v>2891</v>
      </c>
      <c r="O832" s="4"/>
      <c r="P832" s="4"/>
      <c r="Q832" s="6"/>
    </row>
    <row r="833" spans="1:17" s="2" customFormat="1" ht="90" customHeight="1" x14ac:dyDescent="0.3">
      <c r="A833" s="16">
        <v>20594</v>
      </c>
      <c r="B833" s="16">
        <v>832</v>
      </c>
      <c r="C833" s="4" t="s">
        <v>4906</v>
      </c>
      <c r="D833" s="4" t="s">
        <v>3701</v>
      </c>
      <c r="E833" s="4" t="s">
        <v>4907</v>
      </c>
      <c r="F833" s="4" t="s">
        <v>3627</v>
      </c>
      <c r="G833" s="3">
        <f t="shared" si="25"/>
        <v>51.5</v>
      </c>
      <c r="H833" s="3">
        <v>0</v>
      </c>
      <c r="I833" s="3">
        <v>51500</v>
      </c>
      <c r="J833" s="3">
        <f t="shared" si="26"/>
        <v>0</v>
      </c>
      <c r="K833" s="4" t="s">
        <v>2852</v>
      </c>
      <c r="L833" s="4" t="s">
        <v>2891</v>
      </c>
      <c r="M833" s="17" t="s">
        <v>2543</v>
      </c>
      <c r="N833" s="4" t="s">
        <v>2891</v>
      </c>
      <c r="O833" s="4"/>
      <c r="P833" s="4"/>
      <c r="Q833" s="6"/>
    </row>
    <row r="834" spans="1:17" s="2" customFormat="1" ht="90" customHeight="1" x14ac:dyDescent="0.3">
      <c r="A834" s="16">
        <v>20595</v>
      </c>
      <c r="B834" s="16">
        <v>833</v>
      </c>
      <c r="C834" s="4" t="s">
        <v>4908</v>
      </c>
      <c r="D834" s="4" t="s">
        <v>4909</v>
      </c>
      <c r="E834" s="4" t="s">
        <v>4907</v>
      </c>
      <c r="F834" s="4" t="s">
        <v>3627</v>
      </c>
      <c r="G834" s="3">
        <f t="shared" ref="G834:G897" si="27">(H834+I834)/1000</f>
        <v>51.5</v>
      </c>
      <c r="H834" s="3">
        <v>0</v>
      </c>
      <c r="I834" s="3">
        <v>51500</v>
      </c>
      <c r="J834" s="3">
        <f t="shared" si="26"/>
        <v>0</v>
      </c>
      <c r="K834" s="4" t="s">
        <v>2852</v>
      </c>
      <c r="L834" s="4" t="s">
        <v>2891</v>
      </c>
      <c r="M834" s="17" t="s">
        <v>2543</v>
      </c>
      <c r="N834" s="4" t="s">
        <v>2891</v>
      </c>
      <c r="O834" s="4"/>
      <c r="P834" s="4"/>
      <c r="Q834" s="6"/>
    </row>
    <row r="835" spans="1:17" s="2" customFormat="1" ht="90" customHeight="1" x14ac:dyDescent="0.3">
      <c r="A835" s="16">
        <v>20596</v>
      </c>
      <c r="B835" s="16">
        <v>834</v>
      </c>
      <c r="C835" s="4" t="s">
        <v>4910</v>
      </c>
      <c r="D835" s="4" t="s">
        <v>4911</v>
      </c>
      <c r="E835" s="4" t="s">
        <v>4907</v>
      </c>
      <c r="F835" s="4" t="s">
        <v>3627</v>
      </c>
      <c r="G835" s="3">
        <f t="shared" si="27"/>
        <v>51.5</v>
      </c>
      <c r="H835" s="3">
        <v>0</v>
      </c>
      <c r="I835" s="3">
        <v>51500</v>
      </c>
      <c r="J835" s="3">
        <f t="shared" si="26"/>
        <v>0</v>
      </c>
      <c r="K835" s="4" t="s">
        <v>2852</v>
      </c>
      <c r="L835" s="4" t="s">
        <v>2891</v>
      </c>
      <c r="M835" s="17" t="s">
        <v>2543</v>
      </c>
      <c r="N835" s="4" t="s">
        <v>2891</v>
      </c>
      <c r="O835" s="4"/>
      <c r="P835" s="4"/>
      <c r="Q835" s="6"/>
    </row>
    <row r="836" spans="1:17" s="2" customFormat="1" ht="90" customHeight="1" x14ac:dyDescent="0.3">
      <c r="A836" s="16">
        <v>20597</v>
      </c>
      <c r="B836" s="16">
        <v>835</v>
      </c>
      <c r="C836" s="4" t="s">
        <v>4912</v>
      </c>
      <c r="D836" s="4" t="s">
        <v>4886</v>
      </c>
      <c r="E836" s="4" t="s">
        <v>4913</v>
      </c>
      <c r="F836" s="4" t="s">
        <v>3627</v>
      </c>
      <c r="G836" s="3">
        <f t="shared" si="27"/>
        <v>51.5</v>
      </c>
      <c r="H836" s="3">
        <v>0</v>
      </c>
      <c r="I836" s="3">
        <v>51500</v>
      </c>
      <c r="J836" s="3">
        <f t="shared" si="26"/>
        <v>0</v>
      </c>
      <c r="K836" s="4" t="s">
        <v>2852</v>
      </c>
      <c r="L836" s="4" t="s">
        <v>2891</v>
      </c>
      <c r="M836" s="17" t="s">
        <v>2543</v>
      </c>
      <c r="N836" s="4" t="s">
        <v>2891</v>
      </c>
      <c r="O836" s="4"/>
      <c r="P836" s="4"/>
      <c r="Q836" s="6"/>
    </row>
    <row r="837" spans="1:17" s="2" customFormat="1" ht="90" customHeight="1" x14ac:dyDescent="0.3">
      <c r="A837" s="16">
        <v>20598</v>
      </c>
      <c r="B837" s="16">
        <v>836</v>
      </c>
      <c r="C837" s="4" t="s">
        <v>4914</v>
      </c>
      <c r="D837" s="4" t="s">
        <v>3371</v>
      </c>
      <c r="E837" s="4" t="s">
        <v>4915</v>
      </c>
      <c r="F837" s="4" t="s">
        <v>3627</v>
      </c>
      <c r="G837" s="3">
        <f t="shared" si="27"/>
        <v>54</v>
      </c>
      <c r="H837" s="3">
        <v>0</v>
      </c>
      <c r="I837" s="3">
        <v>54000</v>
      </c>
      <c r="J837" s="3">
        <f t="shared" si="26"/>
        <v>0</v>
      </c>
      <c r="K837" s="4" t="s">
        <v>2852</v>
      </c>
      <c r="L837" s="4" t="s">
        <v>4743</v>
      </c>
      <c r="M837" s="17" t="s">
        <v>2543</v>
      </c>
      <c r="N837" s="4" t="s">
        <v>4743</v>
      </c>
      <c r="O837" s="4"/>
      <c r="P837" s="4"/>
      <c r="Q837" s="6"/>
    </row>
    <row r="838" spans="1:17" s="2" customFormat="1" ht="90" customHeight="1" x14ac:dyDescent="0.3">
      <c r="A838" s="16">
        <v>20599</v>
      </c>
      <c r="B838" s="16">
        <v>837</v>
      </c>
      <c r="C838" s="4" t="s">
        <v>4916</v>
      </c>
      <c r="D838" s="4" t="s">
        <v>3392</v>
      </c>
      <c r="E838" s="4" t="s">
        <v>4917</v>
      </c>
      <c r="F838" s="4" t="s">
        <v>3627</v>
      </c>
      <c r="G838" s="3">
        <f t="shared" si="27"/>
        <v>54</v>
      </c>
      <c r="H838" s="3">
        <v>0</v>
      </c>
      <c r="I838" s="3">
        <v>54000</v>
      </c>
      <c r="J838" s="3">
        <f t="shared" ref="J838:J901" si="28">H838/1000</f>
        <v>0</v>
      </c>
      <c r="K838" s="4" t="s">
        <v>2852</v>
      </c>
      <c r="L838" s="4" t="s">
        <v>2891</v>
      </c>
      <c r="M838" s="17" t="s">
        <v>2543</v>
      </c>
      <c r="N838" s="4" t="s">
        <v>2891</v>
      </c>
      <c r="O838" s="4"/>
      <c r="P838" s="4"/>
      <c r="Q838" s="6"/>
    </row>
    <row r="839" spans="1:17" s="2" customFormat="1" ht="90" customHeight="1" x14ac:dyDescent="0.3">
      <c r="A839" s="16">
        <v>20600</v>
      </c>
      <c r="B839" s="16">
        <v>838</v>
      </c>
      <c r="C839" s="4" t="s">
        <v>4918</v>
      </c>
      <c r="D839" s="4" t="s">
        <v>4919</v>
      </c>
      <c r="E839" s="4" t="s">
        <v>4920</v>
      </c>
      <c r="F839" s="4" t="s">
        <v>3627</v>
      </c>
      <c r="G839" s="3">
        <f t="shared" si="27"/>
        <v>49</v>
      </c>
      <c r="H839" s="3">
        <v>27222.240000000002</v>
      </c>
      <c r="I839" s="3">
        <v>21777.759999999998</v>
      </c>
      <c r="J839" s="3">
        <f t="shared" si="28"/>
        <v>27.222240000000003</v>
      </c>
      <c r="K839" s="4" t="s">
        <v>2852</v>
      </c>
      <c r="L839" s="4" t="s">
        <v>3225</v>
      </c>
      <c r="M839" s="17" t="s">
        <v>2543</v>
      </c>
      <c r="N839" s="4" t="s">
        <v>3225</v>
      </c>
      <c r="O839" s="4"/>
      <c r="P839" s="4"/>
      <c r="Q839" s="6"/>
    </row>
    <row r="840" spans="1:17" s="2" customFormat="1" ht="90" customHeight="1" x14ac:dyDescent="0.3">
      <c r="A840" s="16">
        <v>20601</v>
      </c>
      <c r="B840" s="16">
        <v>839</v>
      </c>
      <c r="C840" s="4" t="s">
        <v>4921</v>
      </c>
      <c r="D840" s="4" t="s">
        <v>4922</v>
      </c>
      <c r="E840" s="4" t="s">
        <v>4923</v>
      </c>
      <c r="F840" s="4" t="s">
        <v>3627</v>
      </c>
      <c r="G840" s="3">
        <f t="shared" si="27"/>
        <v>50</v>
      </c>
      <c r="H840" s="3">
        <v>12499.97</v>
      </c>
      <c r="I840" s="3">
        <v>37500.03</v>
      </c>
      <c r="J840" s="3">
        <f t="shared" si="28"/>
        <v>12.499969999999999</v>
      </c>
      <c r="K840" s="4" t="s">
        <v>2852</v>
      </c>
      <c r="L840" s="4" t="s">
        <v>4924</v>
      </c>
      <c r="M840" s="17" t="s">
        <v>2543</v>
      </c>
      <c r="N840" s="4" t="s">
        <v>4924</v>
      </c>
      <c r="O840" s="4"/>
      <c r="P840" s="4"/>
      <c r="Q840" s="6"/>
    </row>
    <row r="841" spans="1:17" s="2" customFormat="1" ht="90" customHeight="1" x14ac:dyDescent="0.3">
      <c r="A841" s="16">
        <v>20602</v>
      </c>
      <c r="B841" s="16">
        <v>840</v>
      </c>
      <c r="C841" s="4" t="s">
        <v>4925</v>
      </c>
      <c r="D841" s="4" t="s">
        <v>4926</v>
      </c>
      <c r="E841" s="4" t="s">
        <v>4927</v>
      </c>
      <c r="F841" s="4" t="s">
        <v>2935</v>
      </c>
      <c r="G841" s="3">
        <f t="shared" si="27"/>
        <v>75.400000000000006</v>
      </c>
      <c r="H841" s="3">
        <v>15983.98</v>
      </c>
      <c r="I841" s="3">
        <v>59416.02</v>
      </c>
      <c r="J841" s="3">
        <f t="shared" si="28"/>
        <v>15.983979999999999</v>
      </c>
      <c r="K841" s="4" t="s">
        <v>2852</v>
      </c>
      <c r="L841" s="4" t="s">
        <v>2977</v>
      </c>
      <c r="M841" s="17" t="s">
        <v>2543</v>
      </c>
      <c r="N841" s="4" t="s">
        <v>2977</v>
      </c>
      <c r="O841" s="4"/>
      <c r="P841" s="4"/>
      <c r="Q841" s="6"/>
    </row>
    <row r="842" spans="1:17" s="2" customFormat="1" ht="90" customHeight="1" x14ac:dyDescent="0.3">
      <c r="A842" s="16">
        <v>20603</v>
      </c>
      <c r="B842" s="16">
        <v>841</v>
      </c>
      <c r="C842" s="4" t="s">
        <v>4928</v>
      </c>
      <c r="D842" s="4" t="s">
        <v>4711</v>
      </c>
      <c r="E842" s="4" t="s">
        <v>4929</v>
      </c>
      <c r="F842" s="4" t="s">
        <v>2935</v>
      </c>
      <c r="G842" s="3">
        <f t="shared" si="27"/>
        <v>50</v>
      </c>
      <c r="H842" s="3">
        <v>0</v>
      </c>
      <c r="I842" s="3">
        <v>50000</v>
      </c>
      <c r="J842" s="3">
        <f t="shared" si="28"/>
        <v>0</v>
      </c>
      <c r="K842" s="4" t="s">
        <v>2852</v>
      </c>
      <c r="L842" s="4" t="s">
        <v>4930</v>
      </c>
      <c r="M842" s="17" t="s">
        <v>2543</v>
      </c>
      <c r="N842" s="4" t="s">
        <v>4930</v>
      </c>
      <c r="O842" s="4"/>
      <c r="P842" s="4"/>
      <c r="Q842" s="6"/>
    </row>
    <row r="843" spans="1:17" s="2" customFormat="1" ht="90" customHeight="1" x14ac:dyDescent="0.3">
      <c r="A843" s="16">
        <v>20604</v>
      </c>
      <c r="B843" s="16">
        <v>842</v>
      </c>
      <c r="C843" s="4" t="s">
        <v>4931</v>
      </c>
      <c r="D843" s="4" t="s">
        <v>4932</v>
      </c>
      <c r="E843" s="4" t="s">
        <v>4933</v>
      </c>
      <c r="F843" s="4" t="s">
        <v>2935</v>
      </c>
      <c r="G843" s="3">
        <f t="shared" si="27"/>
        <v>50</v>
      </c>
      <c r="H843" s="3">
        <v>0</v>
      </c>
      <c r="I843" s="3">
        <v>50000</v>
      </c>
      <c r="J843" s="3">
        <f t="shared" si="28"/>
        <v>0</v>
      </c>
      <c r="K843" s="4" t="s">
        <v>2852</v>
      </c>
      <c r="L843" s="4" t="s">
        <v>4877</v>
      </c>
      <c r="M843" s="17" t="s">
        <v>2543</v>
      </c>
      <c r="N843" s="4" t="s">
        <v>4877</v>
      </c>
      <c r="O843" s="4"/>
      <c r="P843" s="4"/>
      <c r="Q843" s="6"/>
    </row>
    <row r="844" spans="1:17" s="2" customFormat="1" ht="90" customHeight="1" x14ac:dyDescent="0.3">
      <c r="A844" s="16">
        <v>20605</v>
      </c>
      <c r="B844" s="16">
        <v>843</v>
      </c>
      <c r="C844" s="4" t="s">
        <v>4934</v>
      </c>
      <c r="D844" s="4" t="s">
        <v>4935</v>
      </c>
      <c r="E844" s="4" t="s">
        <v>4936</v>
      </c>
      <c r="F844" s="4" t="s">
        <v>3627</v>
      </c>
      <c r="G844" s="3">
        <f t="shared" si="27"/>
        <v>47.6</v>
      </c>
      <c r="H844" s="3">
        <v>0</v>
      </c>
      <c r="I844" s="3">
        <v>47600</v>
      </c>
      <c r="J844" s="3">
        <f t="shared" si="28"/>
        <v>0</v>
      </c>
      <c r="K844" s="4" t="s">
        <v>2852</v>
      </c>
      <c r="L844" s="4" t="s">
        <v>4937</v>
      </c>
      <c r="M844" s="17" t="s">
        <v>2543</v>
      </c>
      <c r="N844" s="4" t="s">
        <v>4937</v>
      </c>
      <c r="O844" s="4"/>
      <c r="P844" s="4"/>
      <c r="Q844" s="6"/>
    </row>
    <row r="845" spans="1:17" s="2" customFormat="1" ht="90" customHeight="1" x14ac:dyDescent="0.3">
      <c r="A845" s="16">
        <v>20606</v>
      </c>
      <c r="B845" s="16">
        <v>844</v>
      </c>
      <c r="C845" s="4" t="s">
        <v>4938</v>
      </c>
      <c r="D845" s="4" t="s">
        <v>4939</v>
      </c>
      <c r="E845" s="4" t="s">
        <v>4936</v>
      </c>
      <c r="F845" s="4" t="s">
        <v>3627</v>
      </c>
      <c r="G845" s="3">
        <f t="shared" si="27"/>
        <v>47.6</v>
      </c>
      <c r="H845" s="3">
        <v>0</v>
      </c>
      <c r="I845" s="3">
        <v>47600</v>
      </c>
      <c r="J845" s="3">
        <f t="shared" si="28"/>
        <v>0</v>
      </c>
      <c r="K845" s="4" t="s">
        <v>2852</v>
      </c>
      <c r="L845" s="4" t="s">
        <v>4937</v>
      </c>
      <c r="M845" s="17" t="s">
        <v>2543</v>
      </c>
      <c r="N845" s="4" t="s">
        <v>4937</v>
      </c>
      <c r="O845" s="4"/>
      <c r="P845" s="4"/>
      <c r="Q845" s="6"/>
    </row>
    <row r="846" spans="1:17" s="2" customFormat="1" ht="90" customHeight="1" x14ac:dyDescent="0.3">
      <c r="A846" s="16">
        <v>20607</v>
      </c>
      <c r="B846" s="16">
        <v>845</v>
      </c>
      <c r="C846" s="4" t="s">
        <v>4940</v>
      </c>
      <c r="D846" s="4" t="s">
        <v>4941</v>
      </c>
      <c r="E846" s="4" t="s">
        <v>4936</v>
      </c>
      <c r="F846" s="4" t="s">
        <v>3627</v>
      </c>
      <c r="G846" s="3">
        <f t="shared" si="27"/>
        <v>47.6</v>
      </c>
      <c r="H846" s="3">
        <v>0</v>
      </c>
      <c r="I846" s="3">
        <v>47600</v>
      </c>
      <c r="J846" s="3">
        <f t="shared" si="28"/>
        <v>0</v>
      </c>
      <c r="K846" s="4" t="s">
        <v>2852</v>
      </c>
      <c r="L846" s="4" t="s">
        <v>4942</v>
      </c>
      <c r="M846" s="17" t="s">
        <v>2543</v>
      </c>
      <c r="N846" s="4" t="s">
        <v>4942</v>
      </c>
      <c r="O846" s="4"/>
      <c r="P846" s="4"/>
      <c r="Q846" s="6"/>
    </row>
    <row r="847" spans="1:17" s="2" customFormat="1" ht="90" customHeight="1" x14ac:dyDescent="0.3">
      <c r="A847" s="16">
        <v>20608</v>
      </c>
      <c r="B847" s="16">
        <v>846</v>
      </c>
      <c r="C847" s="4" t="s">
        <v>4943</v>
      </c>
      <c r="D847" s="4" t="s">
        <v>4944</v>
      </c>
      <c r="E847" s="4" t="s">
        <v>4936</v>
      </c>
      <c r="F847" s="4" t="s">
        <v>3627</v>
      </c>
      <c r="G847" s="3">
        <f t="shared" si="27"/>
        <v>47.6</v>
      </c>
      <c r="H847" s="3">
        <v>0</v>
      </c>
      <c r="I847" s="3">
        <v>47600</v>
      </c>
      <c r="J847" s="3">
        <f t="shared" si="28"/>
        <v>0</v>
      </c>
      <c r="K847" s="4" t="s">
        <v>2852</v>
      </c>
      <c r="L847" s="4" t="s">
        <v>4937</v>
      </c>
      <c r="M847" s="17" t="s">
        <v>2543</v>
      </c>
      <c r="N847" s="4" t="s">
        <v>4937</v>
      </c>
      <c r="O847" s="4"/>
      <c r="P847" s="4"/>
      <c r="Q847" s="6"/>
    </row>
    <row r="848" spans="1:17" s="2" customFormat="1" ht="90" customHeight="1" x14ac:dyDescent="0.3">
      <c r="A848" s="16">
        <v>20609</v>
      </c>
      <c r="B848" s="16">
        <v>847</v>
      </c>
      <c r="C848" s="4" t="s">
        <v>4945</v>
      </c>
      <c r="D848" s="4" t="s">
        <v>4946</v>
      </c>
      <c r="E848" s="4" t="s">
        <v>4936</v>
      </c>
      <c r="F848" s="4" t="s">
        <v>3627</v>
      </c>
      <c r="G848" s="3">
        <f t="shared" si="27"/>
        <v>47.6</v>
      </c>
      <c r="H848" s="3">
        <v>0</v>
      </c>
      <c r="I848" s="3">
        <v>47600</v>
      </c>
      <c r="J848" s="3">
        <f t="shared" si="28"/>
        <v>0</v>
      </c>
      <c r="K848" s="4" t="s">
        <v>2852</v>
      </c>
      <c r="L848" s="4" t="s">
        <v>4937</v>
      </c>
      <c r="M848" s="17" t="s">
        <v>2543</v>
      </c>
      <c r="N848" s="4" t="s">
        <v>4937</v>
      </c>
      <c r="O848" s="4"/>
      <c r="P848" s="4"/>
      <c r="Q848" s="6"/>
    </row>
    <row r="849" spans="1:17" s="2" customFormat="1" ht="90" customHeight="1" x14ac:dyDescent="0.3">
      <c r="A849" s="16">
        <v>20610</v>
      </c>
      <c r="B849" s="16">
        <v>848</v>
      </c>
      <c r="C849" s="4" t="s">
        <v>4947</v>
      </c>
      <c r="D849" s="4" t="s">
        <v>4948</v>
      </c>
      <c r="E849" s="4" t="s">
        <v>4936</v>
      </c>
      <c r="F849" s="4" t="s">
        <v>3627</v>
      </c>
      <c r="G849" s="3">
        <f t="shared" si="27"/>
        <v>47.6</v>
      </c>
      <c r="H849" s="3">
        <v>0</v>
      </c>
      <c r="I849" s="3">
        <v>47600</v>
      </c>
      <c r="J849" s="3">
        <f t="shared" si="28"/>
        <v>0</v>
      </c>
      <c r="K849" s="4" t="s">
        <v>2852</v>
      </c>
      <c r="L849" s="4" t="s">
        <v>4937</v>
      </c>
      <c r="M849" s="17" t="s">
        <v>2543</v>
      </c>
      <c r="N849" s="4" t="s">
        <v>4937</v>
      </c>
      <c r="O849" s="4"/>
      <c r="P849" s="4"/>
      <c r="Q849" s="6"/>
    </row>
    <row r="850" spans="1:17" s="2" customFormat="1" ht="90" customHeight="1" x14ac:dyDescent="0.3">
      <c r="A850" s="16">
        <v>20611</v>
      </c>
      <c r="B850" s="16">
        <v>849</v>
      </c>
      <c r="C850" s="4" t="s">
        <v>4949</v>
      </c>
      <c r="D850" s="4" t="s">
        <v>4950</v>
      </c>
      <c r="E850" s="4" t="s">
        <v>4936</v>
      </c>
      <c r="F850" s="4" t="s">
        <v>3627</v>
      </c>
      <c r="G850" s="3">
        <f t="shared" si="27"/>
        <v>47.6</v>
      </c>
      <c r="H850" s="3">
        <v>0</v>
      </c>
      <c r="I850" s="3">
        <v>47600</v>
      </c>
      <c r="J850" s="3">
        <f t="shared" si="28"/>
        <v>0</v>
      </c>
      <c r="K850" s="4" t="s">
        <v>2852</v>
      </c>
      <c r="L850" s="4" t="s">
        <v>4937</v>
      </c>
      <c r="M850" s="17" t="s">
        <v>2543</v>
      </c>
      <c r="N850" s="4" t="s">
        <v>4937</v>
      </c>
      <c r="O850" s="4"/>
      <c r="P850" s="4"/>
      <c r="Q850" s="6"/>
    </row>
    <row r="851" spans="1:17" s="2" customFormat="1" ht="90" customHeight="1" x14ac:dyDescent="0.3">
      <c r="A851" s="16">
        <v>20612</v>
      </c>
      <c r="B851" s="16">
        <v>850</v>
      </c>
      <c r="C851" s="4" t="s">
        <v>4951</v>
      </c>
      <c r="D851" s="4" t="s">
        <v>4952</v>
      </c>
      <c r="E851" s="4" t="s">
        <v>4936</v>
      </c>
      <c r="F851" s="4" t="s">
        <v>3627</v>
      </c>
      <c r="G851" s="3">
        <f t="shared" si="27"/>
        <v>48</v>
      </c>
      <c r="H851" s="3">
        <v>10666.76</v>
      </c>
      <c r="I851" s="3">
        <v>37333.24</v>
      </c>
      <c r="J851" s="3">
        <f t="shared" si="28"/>
        <v>10.66676</v>
      </c>
      <c r="K851" s="4" t="s">
        <v>2852</v>
      </c>
      <c r="L851" s="4" t="s">
        <v>4953</v>
      </c>
      <c r="M851" s="17" t="s">
        <v>2543</v>
      </c>
      <c r="N851" s="4" t="s">
        <v>4953</v>
      </c>
      <c r="O851" s="4"/>
      <c r="P851" s="4"/>
      <c r="Q851" s="6"/>
    </row>
    <row r="852" spans="1:17" s="2" customFormat="1" ht="90" customHeight="1" x14ac:dyDescent="0.3">
      <c r="A852" s="16">
        <v>20613</v>
      </c>
      <c r="B852" s="16">
        <v>851</v>
      </c>
      <c r="C852" s="4" t="s">
        <v>4954</v>
      </c>
      <c r="D852" s="4" t="s">
        <v>4955</v>
      </c>
      <c r="E852" s="4" t="s">
        <v>4936</v>
      </c>
      <c r="F852" s="4" t="s">
        <v>3627</v>
      </c>
      <c r="G852" s="3">
        <f t="shared" si="27"/>
        <v>92.4</v>
      </c>
      <c r="H852" s="3">
        <v>71500</v>
      </c>
      <c r="I852" s="3">
        <v>20900</v>
      </c>
      <c r="J852" s="3">
        <f t="shared" si="28"/>
        <v>71.5</v>
      </c>
      <c r="K852" s="4" t="s">
        <v>2852</v>
      </c>
      <c r="L852" s="4" t="s">
        <v>4953</v>
      </c>
      <c r="M852" s="17" t="s">
        <v>2543</v>
      </c>
      <c r="N852" s="4" t="s">
        <v>4953</v>
      </c>
      <c r="O852" s="4"/>
      <c r="P852" s="4"/>
      <c r="Q852" s="6"/>
    </row>
    <row r="853" spans="1:17" s="2" customFormat="1" ht="90" customHeight="1" x14ac:dyDescent="0.3">
      <c r="A853" s="16">
        <v>20614</v>
      </c>
      <c r="B853" s="16">
        <v>852</v>
      </c>
      <c r="C853" s="4" t="s">
        <v>4956</v>
      </c>
      <c r="D853" s="4" t="s">
        <v>3873</v>
      </c>
      <c r="E853" s="4" t="s">
        <v>4936</v>
      </c>
      <c r="F853" s="4" t="s">
        <v>3627</v>
      </c>
      <c r="G853" s="3">
        <f t="shared" si="27"/>
        <v>48</v>
      </c>
      <c r="H853" s="3">
        <v>10666.76</v>
      </c>
      <c r="I853" s="3">
        <v>37333.24</v>
      </c>
      <c r="J853" s="3">
        <f t="shared" si="28"/>
        <v>10.66676</v>
      </c>
      <c r="K853" s="4" t="s">
        <v>2852</v>
      </c>
      <c r="L853" s="4" t="s">
        <v>4953</v>
      </c>
      <c r="M853" s="17" t="s">
        <v>2543</v>
      </c>
      <c r="N853" s="4" t="s">
        <v>4953</v>
      </c>
      <c r="O853" s="4"/>
      <c r="P853" s="4"/>
      <c r="Q853" s="6"/>
    </row>
    <row r="854" spans="1:17" s="2" customFormat="1" ht="90" customHeight="1" x14ac:dyDescent="0.3">
      <c r="A854" s="16">
        <v>20615</v>
      </c>
      <c r="B854" s="16">
        <v>853</v>
      </c>
      <c r="C854" s="4" t="s">
        <v>4957</v>
      </c>
      <c r="D854" s="4" t="s">
        <v>4958</v>
      </c>
      <c r="E854" s="4" t="s">
        <v>4936</v>
      </c>
      <c r="F854" s="4" t="s">
        <v>3627</v>
      </c>
      <c r="G854" s="3">
        <f t="shared" si="27"/>
        <v>48</v>
      </c>
      <c r="H854" s="3">
        <v>10666.76</v>
      </c>
      <c r="I854" s="3">
        <v>37333.24</v>
      </c>
      <c r="J854" s="3">
        <f t="shared" si="28"/>
        <v>10.66676</v>
      </c>
      <c r="K854" s="4" t="s">
        <v>2852</v>
      </c>
      <c r="L854" s="4" t="s">
        <v>4953</v>
      </c>
      <c r="M854" s="17" t="s">
        <v>2543</v>
      </c>
      <c r="N854" s="4" t="s">
        <v>4953</v>
      </c>
      <c r="O854" s="4"/>
      <c r="P854" s="4"/>
      <c r="Q854" s="6"/>
    </row>
    <row r="855" spans="1:17" s="2" customFormat="1" ht="90" customHeight="1" x14ac:dyDescent="0.3">
      <c r="A855" s="16">
        <v>20616</v>
      </c>
      <c r="B855" s="16">
        <v>854</v>
      </c>
      <c r="C855" s="4" t="s">
        <v>4959</v>
      </c>
      <c r="D855" s="4" t="s">
        <v>4960</v>
      </c>
      <c r="E855" s="4" t="s">
        <v>4936</v>
      </c>
      <c r="F855" s="4" t="s">
        <v>3627</v>
      </c>
      <c r="G855" s="3">
        <f t="shared" si="27"/>
        <v>48</v>
      </c>
      <c r="H855" s="3">
        <v>10666.76</v>
      </c>
      <c r="I855" s="3">
        <v>37333.24</v>
      </c>
      <c r="J855" s="3">
        <f t="shared" si="28"/>
        <v>10.66676</v>
      </c>
      <c r="K855" s="4" t="s">
        <v>2852</v>
      </c>
      <c r="L855" s="4" t="s">
        <v>4953</v>
      </c>
      <c r="M855" s="17" t="s">
        <v>2543</v>
      </c>
      <c r="N855" s="4" t="s">
        <v>4953</v>
      </c>
      <c r="O855" s="4"/>
      <c r="P855" s="4"/>
      <c r="Q855" s="6"/>
    </row>
    <row r="856" spans="1:17" s="2" customFormat="1" ht="90" customHeight="1" x14ac:dyDescent="0.3">
      <c r="A856" s="16">
        <v>20617</v>
      </c>
      <c r="B856" s="16">
        <v>855</v>
      </c>
      <c r="C856" s="4" t="s">
        <v>4961</v>
      </c>
      <c r="D856" s="4" t="s">
        <v>4962</v>
      </c>
      <c r="E856" s="4" t="s">
        <v>4936</v>
      </c>
      <c r="F856" s="4" t="s">
        <v>3627</v>
      </c>
      <c r="G856" s="3">
        <f t="shared" si="27"/>
        <v>75</v>
      </c>
      <c r="H856" s="3">
        <v>18750.09</v>
      </c>
      <c r="I856" s="3">
        <v>56249.91</v>
      </c>
      <c r="J856" s="3">
        <f t="shared" si="28"/>
        <v>18.75009</v>
      </c>
      <c r="K856" s="4" t="s">
        <v>2852</v>
      </c>
      <c r="L856" s="4" t="s">
        <v>4963</v>
      </c>
      <c r="M856" s="17" t="s">
        <v>2543</v>
      </c>
      <c r="N856" s="4" t="s">
        <v>4963</v>
      </c>
      <c r="O856" s="4"/>
      <c r="P856" s="4"/>
      <c r="Q856" s="6"/>
    </row>
    <row r="857" spans="1:17" s="2" customFormat="1" ht="90" customHeight="1" x14ac:dyDescent="0.3">
      <c r="A857" s="16">
        <v>20618</v>
      </c>
      <c r="B857" s="16">
        <v>856</v>
      </c>
      <c r="C857" s="4" t="s">
        <v>4964</v>
      </c>
      <c r="D857" s="4" t="s">
        <v>4965</v>
      </c>
      <c r="E857" s="4" t="s">
        <v>4936</v>
      </c>
      <c r="F857" s="4" t="s">
        <v>3627</v>
      </c>
      <c r="G857" s="3">
        <f t="shared" si="27"/>
        <v>49.25</v>
      </c>
      <c r="H857" s="3">
        <v>0</v>
      </c>
      <c r="I857" s="3">
        <v>49250</v>
      </c>
      <c r="J857" s="3">
        <f t="shared" si="28"/>
        <v>0</v>
      </c>
      <c r="K857" s="4" t="s">
        <v>2852</v>
      </c>
      <c r="L857" s="4" t="s">
        <v>2891</v>
      </c>
      <c r="M857" s="17" t="s">
        <v>2543</v>
      </c>
      <c r="N857" s="4" t="s">
        <v>2891</v>
      </c>
      <c r="O857" s="4"/>
      <c r="P857" s="4"/>
      <c r="Q857" s="6"/>
    </row>
    <row r="858" spans="1:17" s="2" customFormat="1" ht="90" customHeight="1" x14ac:dyDescent="0.3">
      <c r="A858" s="16">
        <v>20619</v>
      </c>
      <c r="B858" s="16">
        <v>857</v>
      </c>
      <c r="C858" s="4" t="s">
        <v>4966</v>
      </c>
      <c r="D858" s="4" t="s">
        <v>4967</v>
      </c>
      <c r="E858" s="4" t="s">
        <v>4936</v>
      </c>
      <c r="F858" s="4" t="s">
        <v>3627</v>
      </c>
      <c r="G858" s="3">
        <f t="shared" si="27"/>
        <v>49.25</v>
      </c>
      <c r="H858" s="3">
        <v>0</v>
      </c>
      <c r="I858" s="3">
        <v>49250</v>
      </c>
      <c r="J858" s="3">
        <f t="shared" si="28"/>
        <v>0</v>
      </c>
      <c r="K858" s="4" t="s">
        <v>2852</v>
      </c>
      <c r="L858" s="4" t="s">
        <v>2891</v>
      </c>
      <c r="M858" s="17" t="s">
        <v>2543</v>
      </c>
      <c r="N858" s="4" t="s">
        <v>2891</v>
      </c>
      <c r="O858" s="4"/>
      <c r="P858" s="4"/>
      <c r="Q858" s="6"/>
    </row>
    <row r="859" spans="1:17" s="2" customFormat="1" ht="90" customHeight="1" x14ac:dyDescent="0.3">
      <c r="A859" s="16">
        <v>20620</v>
      </c>
      <c r="B859" s="16">
        <v>858</v>
      </c>
      <c r="C859" s="4" t="s">
        <v>4968</v>
      </c>
      <c r="D859" s="4" t="s">
        <v>4969</v>
      </c>
      <c r="E859" s="4" t="s">
        <v>4936</v>
      </c>
      <c r="F859" s="4" t="s">
        <v>3627</v>
      </c>
      <c r="G859" s="3">
        <f t="shared" si="27"/>
        <v>49.25</v>
      </c>
      <c r="H859" s="3">
        <v>0</v>
      </c>
      <c r="I859" s="3">
        <v>49250</v>
      </c>
      <c r="J859" s="3">
        <f t="shared" si="28"/>
        <v>0</v>
      </c>
      <c r="K859" s="4" t="s">
        <v>2852</v>
      </c>
      <c r="L859" s="4" t="s">
        <v>2891</v>
      </c>
      <c r="M859" s="17" t="s">
        <v>2543</v>
      </c>
      <c r="N859" s="4" t="s">
        <v>2891</v>
      </c>
      <c r="O859" s="4"/>
      <c r="P859" s="4"/>
      <c r="Q859" s="6"/>
    </row>
    <row r="860" spans="1:17" s="2" customFormat="1" ht="90" customHeight="1" x14ac:dyDescent="0.3">
      <c r="A860" s="16">
        <v>20621</v>
      </c>
      <c r="B860" s="16">
        <v>859</v>
      </c>
      <c r="C860" s="4" t="s">
        <v>4970</v>
      </c>
      <c r="D860" s="4" t="s">
        <v>4971</v>
      </c>
      <c r="E860" s="4" t="s">
        <v>4936</v>
      </c>
      <c r="F860" s="4" t="s">
        <v>3627</v>
      </c>
      <c r="G860" s="3">
        <f t="shared" si="27"/>
        <v>49.25</v>
      </c>
      <c r="H860" s="3">
        <v>0</v>
      </c>
      <c r="I860" s="3">
        <v>49250</v>
      </c>
      <c r="J860" s="3">
        <f t="shared" si="28"/>
        <v>0</v>
      </c>
      <c r="K860" s="4" t="s">
        <v>2852</v>
      </c>
      <c r="L860" s="4" t="s">
        <v>2891</v>
      </c>
      <c r="M860" s="17" t="s">
        <v>2543</v>
      </c>
      <c r="N860" s="4" t="s">
        <v>2891</v>
      </c>
      <c r="O860" s="4"/>
      <c r="P860" s="4"/>
      <c r="Q860" s="6"/>
    </row>
    <row r="861" spans="1:17" s="2" customFormat="1" ht="90" customHeight="1" x14ac:dyDescent="0.3">
      <c r="A861" s="16">
        <v>20622</v>
      </c>
      <c r="B861" s="16">
        <v>860</v>
      </c>
      <c r="C861" s="4" t="s">
        <v>4972</v>
      </c>
      <c r="D861" s="4" t="s">
        <v>3181</v>
      </c>
      <c r="E861" s="4" t="s">
        <v>4936</v>
      </c>
      <c r="F861" s="4" t="s">
        <v>3627</v>
      </c>
      <c r="G861" s="3">
        <f t="shared" si="27"/>
        <v>49.25</v>
      </c>
      <c r="H861" s="3">
        <v>0</v>
      </c>
      <c r="I861" s="3">
        <v>49250</v>
      </c>
      <c r="J861" s="3">
        <f t="shared" si="28"/>
        <v>0</v>
      </c>
      <c r="K861" s="4" t="s">
        <v>2852</v>
      </c>
      <c r="L861" s="4" t="s">
        <v>2891</v>
      </c>
      <c r="M861" s="17" t="s">
        <v>2543</v>
      </c>
      <c r="N861" s="4" t="s">
        <v>2891</v>
      </c>
      <c r="O861" s="4"/>
      <c r="P861" s="4"/>
      <c r="Q861" s="6"/>
    </row>
    <row r="862" spans="1:17" s="2" customFormat="1" ht="90" customHeight="1" x14ac:dyDescent="0.3">
      <c r="A862" s="16">
        <v>20623</v>
      </c>
      <c r="B862" s="16">
        <v>861</v>
      </c>
      <c r="C862" s="4" t="s">
        <v>4973</v>
      </c>
      <c r="D862" s="4" t="s">
        <v>4974</v>
      </c>
      <c r="E862" s="4" t="s">
        <v>4936</v>
      </c>
      <c r="F862" s="4" t="s">
        <v>3627</v>
      </c>
      <c r="G862" s="3">
        <f t="shared" si="27"/>
        <v>50</v>
      </c>
      <c r="H862" s="3">
        <v>0</v>
      </c>
      <c r="I862" s="3">
        <v>50000</v>
      </c>
      <c r="J862" s="3">
        <f t="shared" si="28"/>
        <v>0</v>
      </c>
      <c r="K862" s="4" t="s">
        <v>2852</v>
      </c>
      <c r="L862" s="4" t="s">
        <v>3697</v>
      </c>
      <c r="M862" s="17" t="s">
        <v>2543</v>
      </c>
      <c r="N862" s="4" t="s">
        <v>3697</v>
      </c>
      <c r="O862" s="4"/>
      <c r="P862" s="4"/>
      <c r="Q862" s="6"/>
    </row>
    <row r="863" spans="1:17" s="2" customFormat="1" ht="90" customHeight="1" x14ac:dyDescent="0.3">
      <c r="A863" s="16">
        <v>20624</v>
      </c>
      <c r="B863" s="16">
        <v>862</v>
      </c>
      <c r="C863" s="4" t="s">
        <v>4975</v>
      </c>
      <c r="D863" s="4" t="s">
        <v>4976</v>
      </c>
      <c r="E863" s="4" t="s">
        <v>4977</v>
      </c>
      <c r="F863" s="4" t="s">
        <v>3627</v>
      </c>
      <c r="G863" s="3">
        <f t="shared" si="27"/>
        <v>48</v>
      </c>
      <c r="H863" s="3">
        <v>10666.76</v>
      </c>
      <c r="I863" s="3">
        <v>37333.24</v>
      </c>
      <c r="J863" s="3">
        <f t="shared" si="28"/>
        <v>10.66676</v>
      </c>
      <c r="K863" s="4" t="s">
        <v>2852</v>
      </c>
      <c r="L863" s="4" t="s">
        <v>4978</v>
      </c>
      <c r="M863" s="17" t="s">
        <v>2543</v>
      </c>
      <c r="N863" s="4" t="s">
        <v>4978</v>
      </c>
      <c r="O863" s="4"/>
      <c r="P863" s="4"/>
      <c r="Q863" s="6"/>
    </row>
    <row r="864" spans="1:17" s="2" customFormat="1" ht="90" customHeight="1" x14ac:dyDescent="0.3">
      <c r="A864" s="16">
        <v>20625</v>
      </c>
      <c r="B864" s="16">
        <v>863</v>
      </c>
      <c r="C864" s="4" t="s">
        <v>4979</v>
      </c>
      <c r="D864" s="4" t="s">
        <v>4980</v>
      </c>
      <c r="E864" s="4" t="s">
        <v>4981</v>
      </c>
      <c r="F864" s="4" t="s">
        <v>3627</v>
      </c>
      <c r="G864" s="3">
        <f t="shared" si="27"/>
        <v>50</v>
      </c>
      <c r="H864" s="3">
        <v>0</v>
      </c>
      <c r="I864" s="3">
        <v>50000</v>
      </c>
      <c r="J864" s="3">
        <f t="shared" si="28"/>
        <v>0</v>
      </c>
      <c r="K864" s="4" t="s">
        <v>2852</v>
      </c>
      <c r="L864" s="4" t="s">
        <v>2853</v>
      </c>
      <c r="M864" s="17" t="s">
        <v>2543</v>
      </c>
      <c r="N864" s="4" t="s">
        <v>2853</v>
      </c>
      <c r="O864" s="4"/>
      <c r="P864" s="4"/>
      <c r="Q864" s="6"/>
    </row>
    <row r="865" spans="1:17" s="2" customFormat="1" ht="90" customHeight="1" x14ac:dyDescent="0.3">
      <c r="A865" s="16">
        <v>20626</v>
      </c>
      <c r="B865" s="16">
        <v>864</v>
      </c>
      <c r="C865" s="4" t="s">
        <v>4982</v>
      </c>
      <c r="D865" s="4" t="s">
        <v>4983</v>
      </c>
      <c r="E865" s="4" t="s">
        <v>4984</v>
      </c>
      <c r="F865" s="4" t="s">
        <v>3627</v>
      </c>
      <c r="G865" s="3">
        <f t="shared" si="27"/>
        <v>50</v>
      </c>
      <c r="H865" s="3">
        <v>5555.52</v>
      </c>
      <c r="I865" s="3">
        <v>44444.480000000003</v>
      </c>
      <c r="J865" s="3">
        <f t="shared" si="28"/>
        <v>5.5555200000000005</v>
      </c>
      <c r="K865" s="4" t="s">
        <v>2852</v>
      </c>
      <c r="L865" s="4" t="s">
        <v>2853</v>
      </c>
      <c r="M865" s="17" t="s">
        <v>2543</v>
      </c>
      <c r="N865" s="4" t="s">
        <v>2853</v>
      </c>
      <c r="O865" s="4"/>
      <c r="P865" s="4"/>
      <c r="Q865" s="6"/>
    </row>
    <row r="866" spans="1:17" s="2" customFormat="1" ht="90" customHeight="1" x14ac:dyDescent="0.3">
      <c r="A866" s="16">
        <v>20627</v>
      </c>
      <c r="B866" s="16">
        <v>865</v>
      </c>
      <c r="C866" s="4" t="s">
        <v>4985</v>
      </c>
      <c r="D866" s="4" t="s">
        <v>4986</v>
      </c>
      <c r="E866" s="4" t="s">
        <v>4987</v>
      </c>
      <c r="F866" s="4" t="s">
        <v>2935</v>
      </c>
      <c r="G866" s="3">
        <f t="shared" si="27"/>
        <v>50</v>
      </c>
      <c r="H866" s="3">
        <v>17500.11</v>
      </c>
      <c r="I866" s="3">
        <v>32499.89</v>
      </c>
      <c r="J866" s="3">
        <f t="shared" si="28"/>
        <v>17.500109999999999</v>
      </c>
      <c r="K866" s="4" t="s">
        <v>2852</v>
      </c>
      <c r="L866" s="4" t="s">
        <v>3811</v>
      </c>
      <c r="M866" s="17" t="s">
        <v>2543</v>
      </c>
      <c r="N866" s="4" t="s">
        <v>3811</v>
      </c>
      <c r="O866" s="4"/>
      <c r="P866" s="4"/>
      <c r="Q866" s="6"/>
    </row>
    <row r="867" spans="1:17" s="2" customFormat="1" ht="90" customHeight="1" x14ac:dyDescent="0.3">
      <c r="A867" s="16">
        <v>20628</v>
      </c>
      <c r="B867" s="16">
        <v>866</v>
      </c>
      <c r="C867" s="4" t="s">
        <v>4988</v>
      </c>
      <c r="D867" s="4" t="s">
        <v>4989</v>
      </c>
      <c r="E867" s="4" t="s">
        <v>4990</v>
      </c>
      <c r="F867" s="4" t="s">
        <v>3627</v>
      </c>
      <c r="G867" s="3">
        <f t="shared" si="27"/>
        <v>50</v>
      </c>
      <c r="H867" s="3">
        <v>0</v>
      </c>
      <c r="I867" s="3">
        <v>50000</v>
      </c>
      <c r="J867" s="3">
        <f t="shared" si="28"/>
        <v>0</v>
      </c>
      <c r="K867" s="4" t="s">
        <v>2852</v>
      </c>
      <c r="L867" s="4" t="s">
        <v>2891</v>
      </c>
      <c r="M867" s="17" t="s">
        <v>2543</v>
      </c>
      <c r="N867" s="4" t="s">
        <v>2891</v>
      </c>
      <c r="O867" s="4"/>
      <c r="P867" s="4"/>
      <c r="Q867" s="6"/>
    </row>
    <row r="868" spans="1:17" s="2" customFormat="1" ht="90" customHeight="1" x14ac:dyDescent="0.3">
      <c r="A868" s="16">
        <v>20629</v>
      </c>
      <c r="B868" s="16">
        <v>867</v>
      </c>
      <c r="C868" s="4" t="s">
        <v>4991</v>
      </c>
      <c r="D868" s="4" t="s">
        <v>4992</v>
      </c>
      <c r="E868" s="4" t="s">
        <v>4993</v>
      </c>
      <c r="F868" s="4" t="s">
        <v>3627</v>
      </c>
      <c r="G868" s="3">
        <f t="shared" si="27"/>
        <v>49.25</v>
      </c>
      <c r="H868" s="3">
        <v>0</v>
      </c>
      <c r="I868" s="3">
        <v>49250</v>
      </c>
      <c r="J868" s="3">
        <f t="shared" si="28"/>
        <v>0</v>
      </c>
      <c r="K868" s="4" t="s">
        <v>2852</v>
      </c>
      <c r="L868" s="4" t="s">
        <v>2891</v>
      </c>
      <c r="M868" s="17" t="s">
        <v>2543</v>
      </c>
      <c r="N868" s="4" t="s">
        <v>2891</v>
      </c>
      <c r="O868" s="4"/>
      <c r="P868" s="4"/>
      <c r="Q868" s="6"/>
    </row>
    <row r="869" spans="1:17" s="2" customFormat="1" ht="90" customHeight="1" x14ac:dyDescent="0.3">
      <c r="A869" s="16">
        <v>20630</v>
      </c>
      <c r="B869" s="16">
        <v>868</v>
      </c>
      <c r="C869" s="4" t="s">
        <v>4994</v>
      </c>
      <c r="D869" s="4" t="s">
        <v>2994</v>
      </c>
      <c r="E869" s="4" t="s">
        <v>4993</v>
      </c>
      <c r="F869" s="4" t="s">
        <v>2935</v>
      </c>
      <c r="G869" s="3">
        <f t="shared" si="27"/>
        <v>49</v>
      </c>
      <c r="H869" s="3">
        <v>14972.25</v>
      </c>
      <c r="I869" s="3">
        <v>34027.75</v>
      </c>
      <c r="J869" s="3">
        <f t="shared" si="28"/>
        <v>14.972250000000001</v>
      </c>
      <c r="K869" s="4" t="s">
        <v>2852</v>
      </c>
      <c r="L869" s="4" t="s">
        <v>2989</v>
      </c>
      <c r="M869" s="17" t="s">
        <v>2543</v>
      </c>
      <c r="N869" s="4" t="s">
        <v>2989</v>
      </c>
      <c r="O869" s="4"/>
      <c r="P869" s="4"/>
      <c r="Q869" s="6"/>
    </row>
    <row r="870" spans="1:17" s="2" customFormat="1" ht="90" customHeight="1" x14ac:dyDescent="0.3">
      <c r="A870" s="16">
        <v>20631</v>
      </c>
      <c r="B870" s="16">
        <v>869</v>
      </c>
      <c r="C870" s="4" t="s">
        <v>4995</v>
      </c>
      <c r="D870" s="4" t="s">
        <v>4996</v>
      </c>
      <c r="E870" s="4" t="s">
        <v>4993</v>
      </c>
      <c r="F870" s="4" t="s">
        <v>3627</v>
      </c>
      <c r="G870" s="3">
        <f t="shared" si="27"/>
        <v>49.25</v>
      </c>
      <c r="H870" s="3">
        <v>0</v>
      </c>
      <c r="I870" s="3">
        <v>49250</v>
      </c>
      <c r="J870" s="3">
        <f t="shared" si="28"/>
        <v>0</v>
      </c>
      <c r="K870" s="4" t="s">
        <v>2852</v>
      </c>
      <c r="L870" s="4" t="s">
        <v>2891</v>
      </c>
      <c r="M870" s="17" t="s">
        <v>2543</v>
      </c>
      <c r="N870" s="4" t="s">
        <v>2891</v>
      </c>
      <c r="O870" s="4"/>
      <c r="P870" s="4"/>
      <c r="Q870" s="6"/>
    </row>
    <row r="871" spans="1:17" s="2" customFormat="1" ht="90" customHeight="1" x14ac:dyDescent="0.3">
      <c r="A871" s="16">
        <v>20632</v>
      </c>
      <c r="B871" s="16">
        <v>870</v>
      </c>
      <c r="C871" s="4" t="s">
        <v>4997</v>
      </c>
      <c r="D871" s="4" t="s">
        <v>3406</v>
      </c>
      <c r="E871" s="4" t="s">
        <v>4993</v>
      </c>
      <c r="F871" s="4" t="s">
        <v>3627</v>
      </c>
      <c r="G871" s="3">
        <f t="shared" si="27"/>
        <v>49.25</v>
      </c>
      <c r="H871" s="3">
        <v>0</v>
      </c>
      <c r="I871" s="3">
        <v>49250</v>
      </c>
      <c r="J871" s="3">
        <f t="shared" si="28"/>
        <v>0</v>
      </c>
      <c r="K871" s="4" t="s">
        <v>2852</v>
      </c>
      <c r="L871" s="4" t="s">
        <v>2891</v>
      </c>
      <c r="M871" s="17" t="s">
        <v>2543</v>
      </c>
      <c r="N871" s="4" t="s">
        <v>2891</v>
      </c>
      <c r="O871" s="4"/>
      <c r="P871" s="4"/>
      <c r="Q871" s="6"/>
    </row>
    <row r="872" spans="1:17" s="2" customFormat="1" ht="90" customHeight="1" x14ac:dyDescent="0.3">
      <c r="A872" s="16">
        <v>20633</v>
      </c>
      <c r="B872" s="16">
        <v>871</v>
      </c>
      <c r="C872" s="4" t="s">
        <v>4998</v>
      </c>
      <c r="D872" s="4" t="s">
        <v>4999</v>
      </c>
      <c r="E872" s="4" t="s">
        <v>4993</v>
      </c>
      <c r="F872" s="4" t="s">
        <v>3627</v>
      </c>
      <c r="G872" s="3">
        <f t="shared" si="27"/>
        <v>49.25</v>
      </c>
      <c r="H872" s="3">
        <v>0</v>
      </c>
      <c r="I872" s="3">
        <v>49250</v>
      </c>
      <c r="J872" s="3">
        <f t="shared" si="28"/>
        <v>0</v>
      </c>
      <c r="K872" s="4" t="s">
        <v>2852</v>
      </c>
      <c r="L872" s="4" t="s">
        <v>2891</v>
      </c>
      <c r="M872" s="17" t="s">
        <v>2543</v>
      </c>
      <c r="N872" s="4" t="s">
        <v>2891</v>
      </c>
      <c r="O872" s="4"/>
      <c r="P872" s="4"/>
      <c r="Q872" s="6"/>
    </row>
    <row r="873" spans="1:17" s="2" customFormat="1" ht="90" customHeight="1" x14ac:dyDescent="0.3">
      <c r="A873" s="16">
        <v>20634</v>
      </c>
      <c r="B873" s="16">
        <v>872</v>
      </c>
      <c r="C873" s="4" t="s">
        <v>5000</v>
      </c>
      <c r="D873" s="4" t="s">
        <v>5001</v>
      </c>
      <c r="E873" s="4" t="s">
        <v>4993</v>
      </c>
      <c r="F873" s="4" t="s">
        <v>3627</v>
      </c>
      <c r="G873" s="3">
        <f t="shared" si="27"/>
        <v>49.25</v>
      </c>
      <c r="H873" s="3">
        <v>0</v>
      </c>
      <c r="I873" s="3">
        <v>49250</v>
      </c>
      <c r="J873" s="3">
        <f t="shared" si="28"/>
        <v>0</v>
      </c>
      <c r="K873" s="4" t="s">
        <v>2852</v>
      </c>
      <c r="L873" s="4" t="s">
        <v>2891</v>
      </c>
      <c r="M873" s="17" t="s">
        <v>2543</v>
      </c>
      <c r="N873" s="4" t="s">
        <v>2891</v>
      </c>
      <c r="O873" s="4"/>
      <c r="P873" s="4"/>
      <c r="Q873" s="6"/>
    </row>
    <row r="874" spans="1:17" s="2" customFormat="1" ht="90" customHeight="1" x14ac:dyDescent="0.3">
      <c r="A874" s="16">
        <v>20635</v>
      </c>
      <c r="B874" s="16">
        <v>873</v>
      </c>
      <c r="C874" s="4" t="s">
        <v>5002</v>
      </c>
      <c r="D874" s="4" t="s">
        <v>5003</v>
      </c>
      <c r="E874" s="4" t="s">
        <v>4993</v>
      </c>
      <c r="F874" s="4" t="s">
        <v>3627</v>
      </c>
      <c r="G874" s="3">
        <f t="shared" si="27"/>
        <v>47.33</v>
      </c>
      <c r="H874" s="3">
        <v>19720.88</v>
      </c>
      <c r="I874" s="3">
        <v>27609.119999999999</v>
      </c>
      <c r="J874" s="3">
        <f t="shared" si="28"/>
        <v>19.720880000000001</v>
      </c>
      <c r="K874" s="4" t="s">
        <v>2852</v>
      </c>
      <c r="L874" s="4" t="s">
        <v>4796</v>
      </c>
      <c r="M874" s="17" t="s">
        <v>2543</v>
      </c>
      <c r="N874" s="4" t="s">
        <v>4796</v>
      </c>
      <c r="O874" s="4"/>
      <c r="P874" s="4"/>
      <c r="Q874" s="6"/>
    </row>
    <row r="875" spans="1:17" s="2" customFormat="1" ht="90" customHeight="1" x14ac:dyDescent="0.3">
      <c r="A875" s="16">
        <v>20636</v>
      </c>
      <c r="B875" s="16">
        <v>874</v>
      </c>
      <c r="C875" s="4" t="s">
        <v>5004</v>
      </c>
      <c r="D875" s="4" t="s">
        <v>5005</v>
      </c>
      <c r="E875" s="4" t="s">
        <v>4993</v>
      </c>
      <c r="F875" s="4" t="s">
        <v>3627</v>
      </c>
      <c r="G875" s="3">
        <f t="shared" si="27"/>
        <v>47.33</v>
      </c>
      <c r="H875" s="3">
        <v>19720.88</v>
      </c>
      <c r="I875" s="3">
        <v>27609.119999999999</v>
      </c>
      <c r="J875" s="3">
        <f t="shared" si="28"/>
        <v>19.720880000000001</v>
      </c>
      <c r="K875" s="4" t="s">
        <v>2852</v>
      </c>
      <c r="L875" s="4" t="s">
        <v>4796</v>
      </c>
      <c r="M875" s="17" t="s">
        <v>2543</v>
      </c>
      <c r="N875" s="4" t="s">
        <v>4796</v>
      </c>
      <c r="O875" s="4"/>
      <c r="P875" s="4"/>
      <c r="Q875" s="6"/>
    </row>
    <row r="876" spans="1:17" s="2" customFormat="1" ht="90" customHeight="1" x14ac:dyDescent="0.3">
      <c r="A876" s="16">
        <v>20637</v>
      </c>
      <c r="B876" s="16">
        <v>875</v>
      </c>
      <c r="C876" s="4" t="s">
        <v>5006</v>
      </c>
      <c r="D876" s="4" t="s">
        <v>5007</v>
      </c>
      <c r="E876" s="4" t="s">
        <v>5008</v>
      </c>
      <c r="F876" s="4" t="s">
        <v>2935</v>
      </c>
      <c r="G876" s="3">
        <f t="shared" si="27"/>
        <v>50</v>
      </c>
      <c r="H876" s="3">
        <v>15000.14</v>
      </c>
      <c r="I876" s="3">
        <v>34999.86</v>
      </c>
      <c r="J876" s="3">
        <f t="shared" si="28"/>
        <v>15.00014</v>
      </c>
      <c r="K876" s="4" t="s">
        <v>2852</v>
      </c>
      <c r="L876" s="4" t="s">
        <v>3194</v>
      </c>
      <c r="M876" s="17" t="s">
        <v>2543</v>
      </c>
      <c r="N876" s="4" t="s">
        <v>3194</v>
      </c>
      <c r="O876" s="4"/>
      <c r="P876" s="4"/>
      <c r="Q876" s="6"/>
    </row>
    <row r="877" spans="1:17" s="2" customFormat="1" ht="90" customHeight="1" x14ac:dyDescent="0.3">
      <c r="A877" s="16">
        <v>20638</v>
      </c>
      <c r="B877" s="16">
        <v>876</v>
      </c>
      <c r="C877" s="4" t="s">
        <v>5009</v>
      </c>
      <c r="D877" s="4" t="s">
        <v>4989</v>
      </c>
      <c r="E877" s="4" t="s">
        <v>5010</v>
      </c>
      <c r="F877" s="4" t="s">
        <v>3627</v>
      </c>
      <c r="G877" s="3">
        <f t="shared" si="27"/>
        <v>50</v>
      </c>
      <c r="H877" s="3">
        <v>2168.9899999999998</v>
      </c>
      <c r="I877" s="3">
        <v>47831.01</v>
      </c>
      <c r="J877" s="3">
        <f t="shared" si="28"/>
        <v>2.16899</v>
      </c>
      <c r="K877" s="4" t="s">
        <v>2852</v>
      </c>
      <c r="L877" s="4" t="s">
        <v>3225</v>
      </c>
      <c r="M877" s="17" t="s">
        <v>2543</v>
      </c>
      <c r="N877" s="4" t="s">
        <v>3225</v>
      </c>
      <c r="O877" s="4"/>
      <c r="P877" s="4"/>
      <c r="Q877" s="6"/>
    </row>
    <row r="878" spans="1:17" s="2" customFormat="1" ht="90" customHeight="1" x14ac:dyDescent="0.3">
      <c r="A878" s="16">
        <v>20639</v>
      </c>
      <c r="B878" s="16">
        <v>877</v>
      </c>
      <c r="C878" s="4" t="s">
        <v>5011</v>
      </c>
      <c r="D878" s="4" t="s">
        <v>5012</v>
      </c>
      <c r="E878" s="4" t="s">
        <v>5013</v>
      </c>
      <c r="F878" s="4" t="s">
        <v>3627</v>
      </c>
      <c r="G878" s="3">
        <f t="shared" si="27"/>
        <v>50</v>
      </c>
      <c r="H878" s="3">
        <v>18055.53</v>
      </c>
      <c r="I878" s="3">
        <v>31944.47</v>
      </c>
      <c r="J878" s="3">
        <f t="shared" si="28"/>
        <v>18.055529999999997</v>
      </c>
      <c r="K878" s="4" t="s">
        <v>2852</v>
      </c>
      <c r="L878" s="4" t="s">
        <v>4796</v>
      </c>
      <c r="M878" s="17" t="s">
        <v>2543</v>
      </c>
      <c r="N878" s="4" t="s">
        <v>4796</v>
      </c>
      <c r="O878" s="4"/>
      <c r="P878" s="4"/>
      <c r="Q878" s="6"/>
    </row>
    <row r="879" spans="1:17" s="2" customFormat="1" ht="90" customHeight="1" x14ac:dyDescent="0.3">
      <c r="A879" s="16">
        <v>20640</v>
      </c>
      <c r="B879" s="16">
        <v>878</v>
      </c>
      <c r="C879" s="4" t="s">
        <v>5014</v>
      </c>
      <c r="D879" s="4" t="s">
        <v>3041</v>
      </c>
      <c r="E879" s="4" t="s">
        <v>5015</v>
      </c>
      <c r="F879" s="4" t="s">
        <v>2935</v>
      </c>
      <c r="G879" s="3">
        <f t="shared" si="27"/>
        <v>50</v>
      </c>
      <c r="H879" s="3">
        <v>0</v>
      </c>
      <c r="I879" s="3">
        <v>50000</v>
      </c>
      <c r="J879" s="3">
        <f t="shared" si="28"/>
        <v>0</v>
      </c>
      <c r="K879" s="4" t="s">
        <v>2852</v>
      </c>
      <c r="L879" s="4" t="s">
        <v>3039</v>
      </c>
      <c r="M879" s="17" t="s">
        <v>2543</v>
      </c>
      <c r="N879" s="4" t="s">
        <v>3039</v>
      </c>
      <c r="O879" s="4"/>
      <c r="P879" s="4"/>
      <c r="Q879" s="6"/>
    </row>
    <row r="880" spans="1:17" s="2" customFormat="1" ht="90" customHeight="1" x14ac:dyDescent="0.3">
      <c r="A880" s="16">
        <v>20641</v>
      </c>
      <c r="B880" s="16">
        <v>879</v>
      </c>
      <c r="C880" s="4" t="s">
        <v>5016</v>
      </c>
      <c r="D880" s="4" t="s">
        <v>5017</v>
      </c>
      <c r="E880" s="4" t="s">
        <v>5015</v>
      </c>
      <c r="F880" s="4" t="s">
        <v>3627</v>
      </c>
      <c r="G880" s="3">
        <f t="shared" si="27"/>
        <v>50</v>
      </c>
      <c r="H880" s="3">
        <v>10714.16</v>
      </c>
      <c r="I880" s="3">
        <v>39285.839999999997</v>
      </c>
      <c r="J880" s="3">
        <f t="shared" si="28"/>
        <v>10.71416</v>
      </c>
      <c r="K880" s="4" t="s">
        <v>2852</v>
      </c>
      <c r="L880" s="4" t="s">
        <v>3008</v>
      </c>
      <c r="M880" s="17" t="s">
        <v>2543</v>
      </c>
      <c r="N880" s="4" t="s">
        <v>3008</v>
      </c>
      <c r="O880" s="4"/>
      <c r="P880" s="4"/>
      <c r="Q880" s="6"/>
    </row>
    <row r="881" spans="1:17" s="2" customFormat="1" ht="90" customHeight="1" x14ac:dyDescent="0.3">
      <c r="A881" s="16">
        <v>20642</v>
      </c>
      <c r="B881" s="16">
        <v>880</v>
      </c>
      <c r="C881" s="4" t="s">
        <v>5018</v>
      </c>
      <c r="D881" s="4" t="s">
        <v>5019</v>
      </c>
      <c r="E881" s="4" t="s">
        <v>5015</v>
      </c>
      <c r="F881" s="4" t="s">
        <v>2935</v>
      </c>
      <c r="G881" s="3">
        <f t="shared" si="27"/>
        <v>99.9</v>
      </c>
      <c r="H881" s="3">
        <v>31635</v>
      </c>
      <c r="I881" s="3">
        <v>68265</v>
      </c>
      <c r="J881" s="3">
        <f t="shared" si="28"/>
        <v>31.635000000000002</v>
      </c>
      <c r="K881" s="4" t="s">
        <v>2852</v>
      </c>
      <c r="L881" s="4" t="s">
        <v>2977</v>
      </c>
      <c r="M881" s="17" t="s">
        <v>2543</v>
      </c>
      <c r="N881" s="4" t="s">
        <v>2977</v>
      </c>
      <c r="O881" s="4"/>
      <c r="P881" s="4"/>
      <c r="Q881" s="6"/>
    </row>
    <row r="882" spans="1:17" s="2" customFormat="1" ht="90" customHeight="1" x14ac:dyDescent="0.3">
      <c r="A882" s="16">
        <v>20643</v>
      </c>
      <c r="B882" s="16">
        <v>881</v>
      </c>
      <c r="C882" s="4" t="s">
        <v>5020</v>
      </c>
      <c r="D882" s="4" t="s">
        <v>5021</v>
      </c>
      <c r="E882" s="4" t="s">
        <v>5015</v>
      </c>
      <c r="F882" s="4" t="s">
        <v>2935</v>
      </c>
      <c r="G882" s="3">
        <f t="shared" si="27"/>
        <v>44.932000000000002</v>
      </c>
      <c r="H882" s="3">
        <v>21959.32</v>
      </c>
      <c r="I882" s="3">
        <v>22972.68</v>
      </c>
      <c r="J882" s="3">
        <f t="shared" si="28"/>
        <v>21.959319999999998</v>
      </c>
      <c r="K882" s="4" t="s">
        <v>2852</v>
      </c>
      <c r="L882" s="4" t="s">
        <v>2942</v>
      </c>
      <c r="M882" s="17" t="s">
        <v>2543</v>
      </c>
      <c r="N882" s="4" t="s">
        <v>2942</v>
      </c>
      <c r="O882" s="4"/>
      <c r="P882" s="4"/>
      <c r="Q882" s="6"/>
    </row>
    <row r="883" spans="1:17" s="2" customFormat="1" ht="90" customHeight="1" x14ac:dyDescent="0.3">
      <c r="A883" s="16">
        <v>20644</v>
      </c>
      <c r="B883" s="16">
        <v>882</v>
      </c>
      <c r="C883" s="4" t="s">
        <v>5022</v>
      </c>
      <c r="D883" s="4" t="s">
        <v>5023</v>
      </c>
      <c r="E883" s="4" t="s">
        <v>5015</v>
      </c>
      <c r="F883" s="4" t="s">
        <v>2935</v>
      </c>
      <c r="G883" s="3">
        <f t="shared" si="27"/>
        <v>87</v>
      </c>
      <c r="H883" s="3">
        <v>26100</v>
      </c>
      <c r="I883" s="3">
        <v>60900</v>
      </c>
      <c r="J883" s="3">
        <f t="shared" si="28"/>
        <v>26.1</v>
      </c>
      <c r="K883" s="4" t="s">
        <v>2852</v>
      </c>
      <c r="L883" s="4" t="s">
        <v>2977</v>
      </c>
      <c r="M883" s="17" t="s">
        <v>2543</v>
      </c>
      <c r="N883" s="4" t="s">
        <v>2977</v>
      </c>
      <c r="O883" s="4"/>
      <c r="P883" s="4"/>
      <c r="Q883" s="6"/>
    </row>
    <row r="884" spans="1:17" s="2" customFormat="1" ht="90" customHeight="1" x14ac:dyDescent="0.3">
      <c r="A884" s="16">
        <v>20645</v>
      </c>
      <c r="B884" s="16">
        <v>883</v>
      </c>
      <c r="C884" s="4" t="s">
        <v>5024</v>
      </c>
      <c r="D884" s="4" t="s">
        <v>5025</v>
      </c>
      <c r="E884" s="4" t="s">
        <v>5015</v>
      </c>
      <c r="F884" s="4" t="s">
        <v>2935</v>
      </c>
      <c r="G884" s="3">
        <f t="shared" si="27"/>
        <v>99.9</v>
      </c>
      <c r="H884" s="3">
        <v>33300</v>
      </c>
      <c r="I884" s="3">
        <v>66600</v>
      </c>
      <c r="J884" s="3">
        <f t="shared" si="28"/>
        <v>33.299999999999997</v>
      </c>
      <c r="K884" s="4" t="s">
        <v>2852</v>
      </c>
      <c r="L884" s="4" t="s">
        <v>2977</v>
      </c>
      <c r="M884" s="17" t="s">
        <v>2543</v>
      </c>
      <c r="N884" s="4" t="s">
        <v>2977</v>
      </c>
      <c r="O884" s="4"/>
      <c r="P884" s="4"/>
      <c r="Q884" s="6"/>
    </row>
    <row r="885" spans="1:17" s="2" customFormat="1" ht="90" customHeight="1" x14ac:dyDescent="0.3">
      <c r="A885" s="16">
        <v>20646</v>
      </c>
      <c r="B885" s="16">
        <v>884</v>
      </c>
      <c r="C885" s="4" t="s">
        <v>5026</v>
      </c>
      <c r="D885" s="4" t="s">
        <v>5027</v>
      </c>
      <c r="E885" s="4" t="s">
        <v>5015</v>
      </c>
      <c r="F885" s="4" t="s">
        <v>2935</v>
      </c>
      <c r="G885" s="3">
        <f t="shared" si="27"/>
        <v>99.900489999999991</v>
      </c>
      <c r="H885" s="3">
        <v>39960.129999999997</v>
      </c>
      <c r="I885" s="3">
        <v>59940.36</v>
      </c>
      <c r="J885" s="3">
        <f t="shared" si="28"/>
        <v>39.960129999999999</v>
      </c>
      <c r="K885" s="4" t="s">
        <v>2852</v>
      </c>
      <c r="L885" s="4" t="s">
        <v>2977</v>
      </c>
      <c r="M885" s="17" t="s">
        <v>2543</v>
      </c>
      <c r="N885" s="4" t="s">
        <v>2977</v>
      </c>
      <c r="O885" s="4"/>
      <c r="P885" s="4"/>
      <c r="Q885" s="6"/>
    </row>
    <row r="886" spans="1:17" s="2" customFormat="1" ht="90" customHeight="1" x14ac:dyDescent="0.3">
      <c r="A886" s="16">
        <v>20647</v>
      </c>
      <c r="B886" s="16">
        <v>885</v>
      </c>
      <c r="C886" s="4" t="s">
        <v>5028</v>
      </c>
      <c r="D886" s="4" t="s">
        <v>5029</v>
      </c>
      <c r="E886" s="4" t="s">
        <v>5030</v>
      </c>
      <c r="F886" s="4" t="s">
        <v>3627</v>
      </c>
      <c r="G886" s="3">
        <f t="shared" si="27"/>
        <v>50</v>
      </c>
      <c r="H886" s="3">
        <v>23809.439999999999</v>
      </c>
      <c r="I886" s="3">
        <v>26190.560000000001</v>
      </c>
      <c r="J886" s="3">
        <f t="shared" si="28"/>
        <v>23.809439999999999</v>
      </c>
      <c r="K886" s="4" t="s">
        <v>2852</v>
      </c>
      <c r="L886" s="4" t="s">
        <v>5031</v>
      </c>
      <c r="M886" s="17" t="s">
        <v>2543</v>
      </c>
      <c r="N886" s="4" t="s">
        <v>5031</v>
      </c>
      <c r="O886" s="4"/>
      <c r="P886" s="4"/>
      <c r="Q886" s="6"/>
    </row>
    <row r="887" spans="1:17" s="2" customFormat="1" ht="90" customHeight="1" x14ac:dyDescent="0.3">
      <c r="A887" s="16">
        <v>20648</v>
      </c>
      <c r="B887" s="16">
        <v>886</v>
      </c>
      <c r="C887" s="4" t="s">
        <v>5032</v>
      </c>
      <c r="D887" s="4" t="s">
        <v>5033</v>
      </c>
      <c r="E887" s="4" t="s">
        <v>5034</v>
      </c>
      <c r="F887" s="4" t="s">
        <v>3627</v>
      </c>
      <c r="G887" s="3">
        <f t="shared" si="27"/>
        <v>50</v>
      </c>
      <c r="H887" s="3">
        <v>13888.86</v>
      </c>
      <c r="I887" s="3">
        <v>36111.14</v>
      </c>
      <c r="J887" s="3">
        <f t="shared" si="28"/>
        <v>13.888860000000001</v>
      </c>
      <c r="K887" s="4" t="s">
        <v>2852</v>
      </c>
      <c r="L887" s="4" t="s">
        <v>2891</v>
      </c>
      <c r="M887" s="17" t="s">
        <v>2543</v>
      </c>
      <c r="N887" s="4" t="s">
        <v>2891</v>
      </c>
      <c r="O887" s="4"/>
      <c r="P887" s="4"/>
      <c r="Q887" s="6"/>
    </row>
    <row r="888" spans="1:17" s="2" customFormat="1" ht="90" customHeight="1" x14ac:dyDescent="0.3">
      <c r="A888" s="16">
        <v>20649</v>
      </c>
      <c r="B888" s="16">
        <v>887</v>
      </c>
      <c r="C888" s="4" t="s">
        <v>5035</v>
      </c>
      <c r="D888" s="4" t="s">
        <v>5036</v>
      </c>
      <c r="E888" s="4" t="s">
        <v>5034</v>
      </c>
      <c r="F888" s="4" t="s">
        <v>3627</v>
      </c>
      <c r="G888" s="3">
        <f t="shared" si="27"/>
        <v>50</v>
      </c>
      <c r="H888" s="3">
        <v>13888.86</v>
      </c>
      <c r="I888" s="3">
        <v>36111.14</v>
      </c>
      <c r="J888" s="3">
        <f t="shared" si="28"/>
        <v>13.888860000000001</v>
      </c>
      <c r="K888" s="4" t="s">
        <v>2852</v>
      </c>
      <c r="L888" s="4" t="s">
        <v>2891</v>
      </c>
      <c r="M888" s="17" t="s">
        <v>2543</v>
      </c>
      <c r="N888" s="4" t="s">
        <v>2891</v>
      </c>
      <c r="O888" s="4"/>
      <c r="P888" s="4"/>
      <c r="Q888" s="6"/>
    </row>
    <row r="889" spans="1:17" s="2" customFormat="1" ht="90" customHeight="1" x14ac:dyDescent="0.3">
      <c r="A889" s="16">
        <v>20650</v>
      </c>
      <c r="B889" s="16">
        <v>888</v>
      </c>
      <c r="C889" s="4" t="s">
        <v>5037</v>
      </c>
      <c r="D889" s="4" t="s">
        <v>5038</v>
      </c>
      <c r="E889" s="4" t="s">
        <v>5039</v>
      </c>
      <c r="F889" s="4" t="s">
        <v>3627</v>
      </c>
      <c r="G889" s="3">
        <f t="shared" si="27"/>
        <v>50</v>
      </c>
      <c r="H889" s="3">
        <v>0</v>
      </c>
      <c r="I889" s="3">
        <v>50000</v>
      </c>
      <c r="J889" s="3">
        <f t="shared" si="28"/>
        <v>0</v>
      </c>
      <c r="K889" s="4" t="s">
        <v>2852</v>
      </c>
      <c r="L889" s="4" t="s">
        <v>3107</v>
      </c>
      <c r="M889" s="17" t="s">
        <v>2543</v>
      </c>
      <c r="N889" s="4" t="s">
        <v>3107</v>
      </c>
      <c r="O889" s="4"/>
      <c r="P889" s="4"/>
      <c r="Q889" s="6"/>
    </row>
    <row r="890" spans="1:17" s="2" customFormat="1" ht="90" customHeight="1" x14ac:dyDescent="0.3">
      <c r="A890" s="16">
        <v>20651</v>
      </c>
      <c r="B890" s="16">
        <v>889</v>
      </c>
      <c r="C890" s="4" t="s">
        <v>5040</v>
      </c>
      <c r="D890" s="4" t="s">
        <v>5041</v>
      </c>
      <c r="E890" s="4" t="s">
        <v>5042</v>
      </c>
      <c r="F890" s="4" t="s">
        <v>3627</v>
      </c>
      <c r="G890" s="3">
        <f t="shared" si="27"/>
        <v>50</v>
      </c>
      <c r="H890" s="3">
        <v>0</v>
      </c>
      <c r="I890" s="3">
        <v>50000</v>
      </c>
      <c r="J890" s="3">
        <f t="shared" si="28"/>
        <v>0</v>
      </c>
      <c r="K890" s="4" t="s">
        <v>2852</v>
      </c>
      <c r="L890" s="4" t="s">
        <v>3186</v>
      </c>
      <c r="M890" s="17" t="s">
        <v>2543</v>
      </c>
      <c r="N890" s="4" t="s">
        <v>3186</v>
      </c>
      <c r="O890" s="4"/>
      <c r="P890" s="4"/>
      <c r="Q890" s="6"/>
    </row>
    <row r="891" spans="1:17" s="2" customFormat="1" ht="90" customHeight="1" x14ac:dyDescent="0.3">
      <c r="A891" s="16">
        <v>20652</v>
      </c>
      <c r="B891" s="16">
        <v>890</v>
      </c>
      <c r="C891" s="4" t="s">
        <v>5043</v>
      </c>
      <c r="D891" s="4" t="s">
        <v>5044</v>
      </c>
      <c r="E891" s="4" t="s">
        <v>5045</v>
      </c>
      <c r="F891" s="4" t="s">
        <v>3627</v>
      </c>
      <c r="G891" s="3">
        <f t="shared" si="27"/>
        <v>50</v>
      </c>
      <c r="H891" s="3">
        <v>20833.310000000001</v>
      </c>
      <c r="I891" s="3">
        <v>29166.69</v>
      </c>
      <c r="J891" s="3">
        <f t="shared" si="28"/>
        <v>20.833310000000001</v>
      </c>
      <c r="K891" s="4" t="s">
        <v>2852</v>
      </c>
      <c r="L891" s="4" t="s">
        <v>3186</v>
      </c>
      <c r="M891" s="17" t="s">
        <v>2543</v>
      </c>
      <c r="N891" s="4" t="s">
        <v>3186</v>
      </c>
      <c r="O891" s="4"/>
      <c r="P891" s="4"/>
      <c r="Q891" s="6"/>
    </row>
    <row r="892" spans="1:17" s="2" customFormat="1" ht="90" customHeight="1" x14ac:dyDescent="0.3">
      <c r="A892" s="16">
        <v>20653</v>
      </c>
      <c r="B892" s="16">
        <v>891</v>
      </c>
      <c r="C892" s="4" t="s">
        <v>5046</v>
      </c>
      <c r="D892" s="4" t="s">
        <v>4711</v>
      </c>
      <c r="E892" s="4" t="s">
        <v>5047</v>
      </c>
      <c r="F892" s="4" t="s">
        <v>2935</v>
      </c>
      <c r="G892" s="3">
        <f t="shared" si="27"/>
        <v>50</v>
      </c>
      <c r="H892" s="3">
        <v>13333.48</v>
      </c>
      <c r="I892" s="3">
        <v>36666.519999999997</v>
      </c>
      <c r="J892" s="3">
        <f t="shared" si="28"/>
        <v>13.33348</v>
      </c>
      <c r="K892" s="4" t="s">
        <v>2852</v>
      </c>
      <c r="L892" s="4" t="s">
        <v>2954</v>
      </c>
      <c r="M892" s="17" t="s">
        <v>2543</v>
      </c>
      <c r="N892" s="4" t="s">
        <v>2954</v>
      </c>
      <c r="O892" s="4"/>
      <c r="P892" s="4"/>
      <c r="Q892" s="6"/>
    </row>
    <row r="893" spans="1:17" s="2" customFormat="1" ht="90" customHeight="1" x14ac:dyDescent="0.3">
      <c r="A893" s="16">
        <v>20654</v>
      </c>
      <c r="B893" s="16">
        <v>892</v>
      </c>
      <c r="C893" s="4" t="s">
        <v>5048</v>
      </c>
      <c r="D893" s="4" t="s">
        <v>5049</v>
      </c>
      <c r="E893" s="4" t="s">
        <v>5050</v>
      </c>
      <c r="F893" s="4" t="s">
        <v>3627</v>
      </c>
      <c r="G893" s="3">
        <f t="shared" si="27"/>
        <v>65</v>
      </c>
      <c r="H893" s="3">
        <v>34305.480000000003</v>
      </c>
      <c r="I893" s="3">
        <v>30694.52</v>
      </c>
      <c r="J893" s="3">
        <f t="shared" si="28"/>
        <v>34.305480000000003</v>
      </c>
      <c r="K893" s="4" t="s">
        <v>2852</v>
      </c>
      <c r="L893" s="4" t="s">
        <v>5051</v>
      </c>
      <c r="M893" s="17" t="s">
        <v>2543</v>
      </c>
      <c r="N893" s="4" t="s">
        <v>5051</v>
      </c>
      <c r="O893" s="4"/>
      <c r="P893" s="4"/>
      <c r="Q893" s="6"/>
    </row>
    <row r="894" spans="1:17" s="2" customFormat="1" ht="90" customHeight="1" x14ac:dyDescent="0.3">
      <c r="A894" s="16">
        <v>20655</v>
      </c>
      <c r="B894" s="16">
        <v>893</v>
      </c>
      <c r="C894" s="4" t="s">
        <v>5052</v>
      </c>
      <c r="D894" s="4" t="s">
        <v>5053</v>
      </c>
      <c r="E894" s="4" t="s">
        <v>5054</v>
      </c>
      <c r="F894" s="4" t="s">
        <v>3627</v>
      </c>
      <c r="G894" s="3">
        <f t="shared" si="27"/>
        <v>47</v>
      </c>
      <c r="H894" s="3">
        <v>11749.88</v>
      </c>
      <c r="I894" s="3">
        <v>35250.120000000003</v>
      </c>
      <c r="J894" s="3">
        <f t="shared" si="28"/>
        <v>11.749879999999999</v>
      </c>
      <c r="K894" s="4" t="s">
        <v>2852</v>
      </c>
      <c r="L894" s="4" t="s">
        <v>2853</v>
      </c>
      <c r="M894" s="17" t="s">
        <v>2543</v>
      </c>
      <c r="N894" s="4" t="s">
        <v>2853</v>
      </c>
      <c r="O894" s="4"/>
      <c r="P894" s="4"/>
      <c r="Q894" s="6"/>
    </row>
    <row r="895" spans="1:17" s="2" customFormat="1" ht="90" customHeight="1" x14ac:dyDescent="0.3">
      <c r="A895" s="16">
        <v>20656</v>
      </c>
      <c r="B895" s="16">
        <v>894</v>
      </c>
      <c r="C895" s="4" t="s">
        <v>5055</v>
      </c>
      <c r="D895" s="4" t="s">
        <v>5056</v>
      </c>
      <c r="E895" s="4" t="s">
        <v>5057</v>
      </c>
      <c r="F895" s="4" t="s">
        <v>3627</v>
      </c>
      <c r="G895" s="3">
        <f t="shared" si="27"/>
        <v>100.13500000000001</v>
      </c>
      <c r="H895" s="3">
        <v>66756.639999999999</v>
      </c>
      <c r="I895" s="3">
        <v>33378.36</v>
      </c>
      <c r="J895" s="3">
        <f t="shared" si="28"/>
        <v>66.756640000000004</v>
      </c>
      <c r="K895" s="4" t="s">
        <v>2852</v>
      </c>
      <c r="L895" s="4" t="s">
        <v>3008</v>
      </c>
      <c r="M895" s="17" t="s">
        <v>2543</v>
      </c>
      <c r="N895" s="4" t="s">
        <v>3008</v>
      </c>
      <c r="O895" s="4"/>
      <c r="P895" s="4"/>
      <c r="Q895" s="6"/>
    </row>
    <row r="896" spans="1:17" s="2" customFormat="1" ht="90" customHeight="1" x14ac:dyDescent="0.3">
      <c r="A896" s="16">
        <v>20657</v>
      </c>
      <c r="B896" s="16">
        <v>895</v>
      </c>
      <c r="C896" s="4" t="s">
        <v>5058</v>
      </c>
      <c r="D896" s="4" t="s">
        <v>5059</v>
      </c>
      <c r="E896" s="4" t="s">
        <v>5060</v>
      </c>
      <c r="F896" s="4" t="s">
        <v>3627</v>
      </c>
      <c r="G896" s="3">
        <f t="shared" si="27"/>
        <v>50</v>
      </c>
      <c r="H896" s="3">
        <v>31944.43</v>
      </c>
      <c r="I896" s="3">
        <v>18055.57</v>
      </c>
      <c r="J896" s="3">
        <f t="shared" si="28"/>
        <v>31.944430000000001</v>
      </c>
      <c r="K896" s="4" t="s">
        <v>2852</v>
      </c>
      <c r="L896" s="4" t="s">
        <v>5061</v>
      </c>
      <c r="M896" s="17" t="s">
        <v>2543</v>
      </c>
      <c r="N896" s="4" t="s">
        <v>5061</v>
      </c>
      <c r="O896" s="4"/>
      <c r="P896" s="4"/>
      <c r="Q896" s="6"/>
    </row>
    <row r="897" spans="1:17" s="2" customFormat="1" ht="90" customHeight="1" x14ac:dyDescent="0.3">
      <c r="A897" s="16">
        <v>20658</v>
      </c>
      <c r="B897" s="16">
        <v>896</v>
      </c>
      <c r="C897" s="4" t="s">
        <v>5062</v>
      </c>
      <c r="D897" s="4" t="s">
        <v>5063</v>
      </c>
      <c r="E897" s="4" t="s">
        <v>5064</v>
      </c>
      <c r="F897" s="4" t="s">
        <v>3627</v>
      </c>
      <c r="G897" s="3">
        <f t="shared" si="27"/>
        <v>99.99</v>
      </c>
      <c r="H897" s="3">
        <v>11110</v>
      </c>
      <c r="I897" s="3">
        <v>88880</v>
      </c>
      <c r="J897" s="3">
        <f t="shared" si="28"/>
        <v>11.11</v>
      </c>
      <c r="K897" s="4" t="s">
        <v>2852</v>
      </c>
      <c r="L897" s="4" t="s">
        <v>5065</v>
      </c>
      <c r="M897" s="17" t="s">
        <v>2543</v>
      </c>
      <c r="N897" s="4" t="s">
        <v>5065</v>
      </c>
      <c r="O897" s="4"/>
      <c r="P897" s="4"/>
      <c r="Q897" s="6"/>
    </row>
    <row r="898" spans="1:17" s="2" customFormat="1" ht="90" customHeight="1" x14ac:dyDescent="0.3">
      <c r="A898" s="16">
        <v>20659</v>
      </c>
      <c r="B898" s="16">
        <v>897</v>
      </c>
      <c r="C898" s="4" t="s">
        <v>5066</v>
      </c>
      <c r="D898" s="4" t="s">
        <v>5067</v>
      </c>
      <c r="E898" s="4" t="s">
        <v>5068</v>
      </c>
      <c r="F898" s="4" t="s">
        <v>3627</v>
      </c>
      <c r="G898" s="3">
        <f t="shared" ref="G898:G961" si="29">(H898+I898)/1000</f>
        <v>63</v>
      </c>
      <c r="H898" s="3">
        <v>61250</v>
      </c>
      <c r="I898" s="3">
        <v>1750</v>
      </c>
      <c r="J898" s="3">
        <f t="shared" si="28"/>
        <v>61.25</v>
      </c>
      <c r="K898" s="4" t="s">
        <v>2852</v>
      </c>
      <c r="L898" s="4" t="s">
        <v>4443</v>
      </c>
      <c r="M898" s="17" t="s">
        <v>2543</v>
      </c>
      <c r="N898" s="4" t="s">
        <v>4443</v>
      </c>
      <c r="O898" s="4"/>
      <c r="P898" s="4"/>
      <c r="Q898" s="6"/>
    </row>
    <row r="899" spans="1:17" s="2" customFormat="1" ht="90" customHeight="1" x14ac:dyDescent="0.3">
      <c r="A899" s="16">
        <v>20660</v>
      </c>
      <c r="B899" s="16">
        <v>898</v>
      </c>
      <c r="C899" s="4" t="s">
        <v>5069</v>
      </c>
      <c r="D899" s="4" t="s">
        <v>5070</v>
      </c>
      <c r="E899" s="4" t="s">
        <v>5071</v>
      </c>
      <c r="F899" s="4" t="s">
        <v>2935</v>
      </c>
      <c r="G899" s="3">
        <f t="shared" si="29"/>
        <v>83.355940000000004</v>
      </c>
      <c r="H899" s="3">
        <v>27785.38</v>
      </c>
      <c r="I899" s="3">
        <v>55570.559999999998</v>
      </c>
      <c r="J899" s="3">
        <f t="shared" si="28"/>
        <v>27.78538</v>
      </c>
      <c r="K899" s="4" t="s">
        <v>2852</v>
      </c>
      <c r="L899" s="4" t="s">
        <v>5072</v>
      </c>
      <c r="M899" s="17" t="s">
        <v>2543</v>
      </c>
      <c r="N899" s="4" t="s">
        <v>5072</v>
      </c>
      <c r="O899" s="4"/>
      <c r="P899" s="4"/>
      <c r="Q899" s="6"/>
    </row>
    <row r="900" spans="1:17" s="2" customFormat="1" ht="90" customHeight="1" x14ac:dyDescent="0.3">
      <c r="A900" s="16">
        <v>20661</v>
      </c>
      <c r="B900" s="16">
        <v>899</v>
      </c>
      <c r="C900" s="4" t="s">
        <v>5073</v>
      </c>
      <c r="D900" s="4" t="s">
        <v>5074</v>
      </c>
      <c r="E900" s="4" t="s">
        <v>5075</v>
      </c>
      <c r="F900" s="4" t="s">
        <v>3627</v>
      </c>
      <c r="G900" s="3">
        <f t="shared" si="29"/>
        <v>103.50539000000001</v>
      </c>
      <c r="H900" s="3">
        <v>0</v>
      </c>
      <c r="I900" s="3">
        <v>103505.39</v>
      </c>
      <c r="J900" s="3">
        <f t="shared" si="28"/>
        <v>0</v>
      </c>
      <c r="K900" s="4" t="s">
        <v>2852</v>
      </c>
      <c r="L900" s="4" t="s">
        <v>3008</v>
      </c>
      <c r="M900" s="17" t="s">
        <v>2543</v>
      </c>
      <c r="N900" s="4" t="s">
        <v>3008</v>
      </c>
      <c r="O900" s="4"/>
      <c r="P900" s="4"/>
      <c r="Q900" s="6"/>
    </row>
    <row r="901" spans="1:17" s="2" customFormat="1" ht="90" customHeight="1" x14ac:dyDescent="0.3">
      <c r="A901" s="16">
        <v>20662</v>
      </c>
      <c r="B901" s="16">
        <v>900</v>
      </c>
      <c r="C901" s="4" t="s">
        <v>5076</v>
      </c>
      <c r="D901" s="4" t="s">
        <v>5077</v>
      </c>
      <c r="E901" s="4" t="s">
        <v>5075</v>
      </c>
      <c r="F901" s="4" t="s">
        <v>3627</v>
      </c>
      <c r="G901" s="3">
        <f t="shared" si="29"/>
        <v>103.50539000000001</v>
      </c>
      <c r="H901" s="3">
        <v>0</v>
      </c>
      <c r="I901" s="3">
        <v>103505.39</v>
      </c>
      <c r="J901" s="3">
        <f t="shared" si="28"/>
        <v>0</v>
      </c>
      <c r="K901" s="4" t="s">
        <v>2852</v>
      </c>
      <c r="L901" s="4" t="s">
        <v>3008</v>
      </c>
      <c r="M901" s="17" t="s">
        <v>2543</v>
      </c>
      <c r="N901" s="4" t="s">
        <v>3008</v>
      </c>
      <c r="O901" s="4"/>
      <c r="P901" s="4"/>
      <c r="Q901" s="6"/>
    </row>
    <row r="902" spans="1:17" s="2" customFormat="1" ht="90" customHeight="1" x14ac:dyDescent="0.3">
      <c r="A902" s="16">
        <v>20663</v>
      </c>
      <c r="B902" s="16">
        <v>901</v>
      </c>
      <c r="C902" s="4" t="s">
        <v>5078</v>
      </c>
      <c r="D902" s="4" t="s">
        <v>5079</v>
      </c>
      <c r="E902" s="4" t="s">
        <v>5080</v>
      </c>
      <c r="F902" s="4" t="s">
        <v>3627</v>
      </c>
      <c r="G902" s="3">
        <f t="shared" si="29"/>
        <v>103.50539000000001</v>
      </c>
      <c r="H902" s="3">
        <v>0</v>
      </c>
      <c r="I902" s="3">
        <v>103505.39</v>
      </c>
      <c r="J902" s="3">
        <f t="shared" ref="J902:J965" si="30">H902/1000</f>
        <v>0</v>
      </c>
      <c r="K902" s="4" t="s">
        <v>2852</v>
      </c>
      <c r="L902" s="4" t="s">
        <v>3225</v>
      </c>
      <c r="M902" s="17" t="s">
        <v>2543</v>
      </c>
      <c r="N902" s="4" t="s">
        <v>3225</v>
      </c>
      <c r="O902" s="4"/>
      <c r="P902" s="4"/>
      <c r="Q902" s="6"/>
    </row>
    <row r="903" spans="1:17" s="2" customFormat="1" ht="90" customHeight="1" x14ac:dyDescent="0.3">
      <c r="A903" s="16">
        <v>20664</v>
      </c>
      <c r="B903" s="16">
        <v>902</v>
      </c>
      <c r="C903" s="4" t="s">
        <v>5081</v>
      </c>
      <c r="D903" s="4" t="s">
        <v>5082</v>
      </c>
      <c r="E903" s="4" t="s">
        <v>5083</v>
      </c>
      <c r="F903" s="4" t="s">
        <v>3627</v>
      </c>
      <c r="G903" s="3">
        <f t="shared" si="29"/>
        <v>105.53490000000001</v>
      </c>
      <c r="H903" s="3">
        <v>21106.74</v>
      </c>
      <c r="I903" s="3">
        <v>84428.160000000003</v>
      </c>
      <c r="J903" s="3">
        <f t="shared" si="30"/>
        <v>21.106740000000002</v>
      </c>
      <c r="K903" s="4" t="s">
        <v>2852</v>
      </c>
      <c r="L903" s="4" t="s">
        <v>3225</v>
      </c>
      <c r="M903" s="17" t="s">
        <v>2543</v>
      </c>
      <c r="N903" s="4" t="s">
        <v>3225</v>
      </c>
      <c r="O903" s="4"/>
      <c r="P903" s="4"/>
      <c r="Q903" s="6"/>
    </row>
    <row r="904" spans="1:17" s="2" customFormat="1" ht="90" customHeight="1" x14ac:dyDescent="0.3">
      <c r="A904" s="16">
        <v>20665</v>
      </c>
      <c r="B904" s="16">
        <v>903</v>
      </c>
      <c r="C904" s="4" t="s">
        <v>5084</v>
      </c>
      <c r="D904" s="4" t="s">
        <v>5085</v>
      </c>
      <c r="E904" s="4" t="s">
        <v>5086</v>
      </c>
      <c r="F904" s="4" t="s">
        <v>3627</v>
      </c>
      <c r="G904" s="3">
        <f t="shared" si="29"/>
        <v>50</v>
      </c>
      <c r="H904" s="3">
        <v>15277.75</v>
      </c>
      <c r="I904" s="3">
        <v>34722.25</v>
      </c>
      <c r="J904" s="3">
        <f t="shared" si="30"/>
        <v>15.277749999999999</v>
      </c>
      <c r="K904" s="4" t="s">
        <v>2852</v>
      </c>
      <c r="L904" s="4" t="s">
        <v>3931</v>
      </c>
      <c r="M904" s="17" t="s">
        <v>2543</v>
      </c>
      <c r="N904" s="4" t="s">
        <v>3931</v>
      </c>
      <c r="O904" s="4"/>
      <c r="P904" s="4"/>
      <c r="Q904" s="6"/>
    </row>
    <row r="905" spans="1:17" s="2" customFormat="1" ht="90" customHeight="1" x14ac:dyDescent="0.3">
      <c r="A905" s="16">
        <v>20666</v>
      </c>
      <c r="B905" s="16">
        <v>904</v>
      </c>
      <c r="C905" s="4" t="s">
        <v>5087</v>
      </c>
      <c r="D905" s="4" t="s">
        <v>4166</v>
      </c>
      <c r="E905" s="4" t="s">
        <v>5088</v>
      </c>
      <c r="F905" s="4" t="s">
        <v>2935</v>
      </c>
      <c r="G905" s="3">
        <f t="shared" si="29"/>
        <v>50</v>
      </c>
      <c r="H905" s="3">
        <v>47222.22</v>
      </c>
      <c r="I905" s="3">
        <v>2777.78</v>
      </c>
      <c r="J905" s="3">
        <f t="shared" si="30"/>
        <v>47.22222</v>
      </c>
      <c r="K905" s="4" t="s">
        <v>2852</v>
      </c>
      <c r="L905" s="4" t="s">
        <v>2961</v>
      </c>
      <c r="M905" s="17" t="s">
        <v>2543</v>
      </c>
      <c r="N905" s="4" t="s">
        <v>2961</v>
      </c>
      <c r="O905" s="4"/>
      <c r="P905" s="4"/>
      <c r="Q905" s="6"/>
    </row>
    <row r="906" spans="1:17" s="2" customFormat="1" ht="90" customHeight="1" x14ac:dyDescent="0.3">
      <c r="A906" s="16">
        <v>20667</v>
      </c>
      <c r="B906" s="16">
        <v>905</v>
      </c>
      <c r="C906" s="4" t="s">
        <v>5089</v>
      </c>
      <c r="D906" s="4" t="s">
        <v>3344</v>
      </c>
      <c r="E906" s="4" t="s">
        <v>5090</v>
      </c>
      <c r="F906" s="4" t="s">
        <v>3627</v>
      </c>
      <c r="G906" s="3">
        <f t="shared" si="29"/>
        <v>165</v>
      </c>
      <c r="H906" s="3">
        <v>160416.67000000001</v>
      </c>
      <c r="I906" s="3">
        <v>4583.33</v>
      </c>
      <c r="J906" s="3">
        <f t="shared" si="30"/>
        <v>160.41667000000001</v>
      </c>
      <c r="K906" s="4" t="s">
        <v>2852</v>
      </c>
      <c r="L906" s="4" t="s">
        <v>2887</v>
      </c>
      <c r="M906" s="17" t="s">
        <v>2543</v>
      </c>
      <c r="N906" s="4" t="s">
        <v>2887</v>
      </c>
      <c r="O906" s="4"/>
      <c r="P906" s="4"/>
      <c r="Q906" s="6"/>
    </row>
    <row r="907" spans="1:17" s="2" customFormat="1" ht="90" customHeight="1" x14ac:dyDescent="0.3">
      <c r="A907" s="16">
        <v>20668</v>
      </c>
      <c r="B907" s="16">
        <v>906</v>
      </c>
      <c r="C907" s="4" t="s">
        <v>5091</v>
      </c>
      <c r="D907" s="4" t="s">
        <v>5092</v>
      </c>
      <c r="E907" s="4" t="s">
        <v>5093</v>
      </c>
      <c r="F907" s="4" t="s">
        <v>2935</v>
      </c>
      <c r="G907" s="3">
        <f t="shared" si="29"/>
        <v>55.999000000000002</v>
      </c>
      <c r="H907" s="3">
        <v>37332.639999999999</v>
      </c>
      <c r="I907" s="3">
        <v>18666.36</v>
      </c>
      <c r="J907" s="3">
        <f t="shared" si="30"/>
        <v>37.332639999999998</v>
      </c>
      <c r="K907" s="4" t="s">
        <v>2852</v>
      </c>
      <c r="L907" s="4" t="s">
        <v>3014</v>
      </c>
      <c r="M907" s="17" t="s">
        <v>2543</v>
      </c>
      <c r="N907" s="4" t="s">
        <v>3014</v>
      </c>
      <c r="O907" s="4"/>
      <c r="P907" s="4"/>
      <c r="Q907" s="6"/>
    </row>
    <row r="908" spans="1:17" s="2" customFormat="1" ht="90" customHeight="1" x14ac:dyDescent="0.3">
      <c r="A908" s="16">
        <v>20669</v>
      </c>
      <c r="B908" s="16">
        <v>907</v>
      </c>
      <c r="C908" s="4" t="s">
        <v>5094</v>
      </c>
      <c r="D908" s="4" t="s">
        <v>5095</v>
      </c>
      <c r="E908" s="4" t="s">
        <v>5096</v>
      </c>
      <c r="F908" s="4" t="s">
        <v>3627</v>
      </c>
      <c r="G908" s="3">
        <f t="shared" si="29"/>
        <v>50</v>
      </c>
      <c r="H908" s="3">
        <v>0</v>
      </c>
      <c r="I908" s="3">
        <v>50000</v>
      </c>
      <c r="J908" s="3">
        <f t="shared" si="30"/>
        <v>0</v>
      </c>
      <c r="K908" s="4" t="s">
        <v>2852</v>
      </c>
      <c r="L908" s="4" t="s">
        <v>3816</v>
      </c>
      <c r="M908" s="17" t="s">
        <v>2543</v>
      </c>
      <c r="N908" s="4" t="s">
        <v>3816</v>
      </c>
      <c r="O908" s="4"/>
      <c r="P908" s="4"/>
      <c r="Q908" s="6"/>
    </row>
    <row r="909" spans="1:17" s="2" customFormat="1" ht="90" customHeight="1" x14ac:dyDescent="0.3">
      <c r="A909" s="16">
        <v>20670</v>
      </c>
      <c r="B909" s="16">
        <v>908</v>
      </c>
      <c r="C909" s="4" t="s">
        <v>5097</v>
      </c>
      <c r="D909" s="4" t="s">
        <v>5098</v>
      </c>
      <c r="E909" s="4" t="s">
        <v>5099</v>
      </c>
      <c r="F909" s="4" t="s">
        <v>2935</v>
      </c>
      <c r="G909" s="3">
        <f t="shared" si="29"/>
        <v>58</v>
      </c>
      <c r="H909" s="3">
        <v>38666.68</v>
      </c>
      <c r="I909" s="3">
        <v>19333.32</v>
      </c>
      <c r="J909" s="3">
        <f t="shared" si="30"/>
        <v>38.666679999999999</v>
      </c>
      <c r="K909" s="4" t="s">
        <v>2852</v>
      </c>
      <c r="L909" s="4" t="s">
        <v>5100</v>
      </c>
      <c r="M909" s="17" t="s">
        <v>2543</v>
      </c>
      <c r="N909" s="4" t="s">
        <v>5100</v>
      </c>
      <c r="O909" s="4"/>
      <c r="P909" s="4"/>
      <c r="Q909" s="6"/>
    </row>
    <row r="910" spans="1:17" s="2" customFormat="1" ht="90" customHeight="1" x14ac:dyDescent="0.3">
      <c r="A910" s="16">
        <v>20671</v>
      </c>
      <c r="B910" s="16">
        <v>909</v>
      </c>
      <c r="C910" s="4" t="s">
        <v>5101</v>
      </c>
      <c r="D910" s="4" t="s">
        <v>2875</v>
      </c>
      <c r="E910" s="4" t="s">
        <v>5099</v>
      </c>
      <c r="F910" s="4" t="s">
        <v>2935</v>
      </c>
      <c r="G910" s="3">
        <f t="shared" si="29"/>
        <v>80.05</v>
      </c>
      <c r="H910" s="3">
        <v>75602.78</v>
      </c>
      <c r="I910" s="3">
        <v>4447.22</v>
      </c>
      <c r="J910" s="3">
        <f t="shared" si="30"/>
        <v>75.602779999999996</v>
      </c>
      <c r="K910" s="4" t="s">
        <v>2852</v>
      </c>
      <c r="L910" s="4" t="s">
        <v>5100</v>
      </c>
      <c r="M910" s="17" t="s">
        <v>2543</v>
      </c>
      <c r="N910" s="4" t="s">
        <v>5100</v>
      </c>
      <c r="O910" s="4"/>
      <c r="P910" s="4"/>
      <c r="Q910" s="6"/>
    </row>
    <row r="911" spans="1:17" s="2" customFormat="1" ht="90" customHeight="1" x14ac:dyDescent="0.3">
      <c r="A911" s="16">
        <v>20672</v>
      </c>
      <c r="B911" s="16">
        <v>910</v>
      </c>
      <c r="C911" s="4" t="s">
        <v>5102</v>
      </c>
      <c r="D911" s="4" t="s">
        <v>5103</v>
      </c>
      <c r="E911" s="4" t="s">
        <v>5099</v>
      </c>
      <c r="F911" s="4" t="s">
        <v>2935</v>
      </c>
      <c r="G911" s="3">
        <f t="shared" si="29"/>
        <v>58</v>
      </c>
      <c r="H911" s="3">
        <v>38666.68</v>
      </c>
      <c r="I911" s="3">
        <v>19333.32</v>
      </c>
      <c r="J911" s="3">
        <f t="shared" si="30"/>
        <v>38.666679999999999</v>
      </c>
      <c r="K911" s="4" t="s">
        <v>2852</v>
      </c>
      <c r="L911" s="4" t="s">
        <v>5100</v>
      </c>
      <c r="M911" s="17" t="s">
        <v>2543</v>
      </c>
      <c r="N911" s="4" t="s">
        <v>5100</v>
      </c>
      <c r="O911" s="4"/>
      <c r="P911" s="4"/>
      <c r="Q911" s="6"/>
    </row>
    <row r="912" spans="1:17" s="2" customFormat="1" ht="90" customHeight="1" x14ac:dyDescent="0.3">
      <c r="A912" s="16">
        <v>20673</v>
      </c>
      <c r="B912" s="16">
        <v>911</v>
      </c>
      <c r="C912" s="4" t="s">
        <v>5104</v>
      </c>
      <c r="D912" s="4" t="s">
        <v>5105</v>
      </c>
      <c r="E912" s="4" t="s">
        <v>5099</v>
      </c>
      <c r="F912" s="4" t="s">
        <v>2935</v>
      </c>
      <c r="G912" s="3">
        <f t="shared" si="29"/>
        <v>63</v>
      </c>
      <c r="H912" s="3">
        <v>42000</v>
      </c>
      <c r="I912" s="3">
        <v>21000</v>
      </c>
      <c r="J912" s="3">
        <f t="shared" si="30"/>
        <v>42</v>
      </c>
      <c r="K912" s="4" t="s">
        <v>2852</v>
      </c>
      <c r="L912" s="4" t="s">
        <v>5100</v>
      </c>
      <c r="M912" s="17" t="s">
        <v>2543</v>
      </c>
      <c r="N912" s="4" t="s">
        <v>5100</v>
      </c>
      <c r="O912" s="4"/>
      <c r="P912" s="4"/>
      <c r="Q912" s="6"/>
    </row>
    <row r="913" spans="1:17" s="2" customFormat="1" ht="90" customHeight="1" x14ac:dyDescent="0.3">
      <c r="A913" s="16">
        <v>20674</v>
      </c>
      <c r="B913" s="16">
        <v>912</v>
      </c>
      <c r="C913" s="4" t="s">
        <v>5106</v>
      </c>
      <c r="D913" s="4" t="s">
        <v>5107</v>
      </c>
      <c r="E913" s="4" t="s">
        <v>5108</v>
      </c>
      <c r="F913" s="4" t="s">
        <v>2935</v>
      </c>
      <c r="G913" s="3">
        <f t="shared" si="29"/>
        <v>65</v>
      </c>
      <c r="H913" s="3">
        <v>19861</v>
      </c>
      <c r="I913" s="3">
        <v>45139</v>
      </c>
      <c r="J913" s="3">
        <f t="shared" si="30"/>
        <v>19.861000000000001</v>
      </c>
      <c r="K913" s="4" t="s">
        <v>2852</v>
      </c>
      <c r="L913" s="4" t="s">
        <v>5109</v>
      </c>
      <c r="M913" s="17" t="s">
        <v>2543</v>
      </c>
      <c r="N913" s="4" t="s">
        <v>5109</v>
      </c>
      <c r="O913" s="4"/>
      <c r="P913" s="4"/>
      <c r="Q913" s="6"/>
    </row>
    <row r="914" spans="1:17" s="2" customFormat="1" ht="90" customHeight="1" x14ac:dyDescent="0.3">
      <c r="A914" s="16">
        <v>20675</v>
      </c>
      <c r="B914" s="16">
        <v>913</v>
      </c>
      <c r="C914" s="4" t="s">
        <v>5110</v>
      </c>
      <c r="D914" s="4" t="s">
        <v>5111</v>
      </c>
      <c r="E914" s="4" t="s">
        <v>5112</v>
      </c>
      <c r="F914" s="4" t="s">
        <v>2935</v>
      </c>
      <c r="G914" s="3">
        <f t="shared" si="29"/>
        <v>65</v>
      </c>
      <c r="H914" s="3">
        <v>19861</v>
      </c>
      <c r="I914" s="3">
        <v>45139</v>
      </c>
      <c r="J914" s="3">
        <f t="shared" si="30"/>
        <v>19.861000000000001</v>
      </c>
      <c r="K914" s="4" t="s">
        <v>2852</v>
      </c>
      <c r="L914" s="4" t="s">
        <v>5109</v>
      </c>
      <c r="M914" s="17" t="s">
        <v>2543</v>
      </c>
      <c r="N914" s="4" t="s">
        <v>5109</v>
      </c>
      <c r="O914" s="4"/>
      <c r="P914" s="4"/>
      <c r="Q914" s="6"/>
    </row>
    <row r="915" spans="1:17" s="2" customFormat="1" ht="90" customHeight="1" x14ac:dyDescent="0.3">
      <c r="A915" s="16">
        <v>20676</v>
      </c>
      <c r="B915" s="16">
        <v>914</v>
      </c>
      <c r="C915" s="4" t="s">
        <v>5113</v>
      </c>
      <c r="D915" s="4" t="s">
        <v>5114</v>
      </c>
      <c r="E915" s="4" t="s">
        <v>5115</v>
      </c>
      <c r="F915" s="4" t="s">
        <v>3627</v>
      </c>
      <c r="G915" s="3">
        <f t="shared" si="29"/>
        <v>45</v>
      </c>
      <c r="H915" s="3">
        <v>35833.29</v>
      </c>
      <c r="I915" s="3">
        <v>9166.7099999999991</v>
      </c>
      <c r="J915" s="3">
        <f t="shared" si="30"/>
        <v>35.833289999999998</v>
      </c>
      <c r="K915" s="4" t="s">
        <v>2852</v>
      </c>
      <c r="L915" s="4" t="s">
        <v>5116</v>
      </c>
      <c r="M915" s="17" t="s">
        <v>2543</v>
      </c>
      <c r="N915" s="4" t="s">
        <v>5116</v>
      </c>
      <c r="O915" s="4"/>
      <c r="P915" s="4"/>
      <c r="Q915" s="6"/>
    </row>
    <row r="916" spans="1:17" s="2" customFormat="1" ht="90" customHeight="1" x14ac:dyDescent="0.3">
      <c r="A916" s="16">
        <v>20677</v>
      </c>
      <c r="B916" s="16">
        <v>915</v>
      </c>
      <c r="C916" s="4" t="s">
        <v>5117</v>
      </c>
      <c r="D916" s="4" t="s">
        <v>5118</v>
      </c>
      <c r="E916" s="4" t="s">
        <v>5119</v>
      </c>
      <c r="F916" s="4" t="s">
        <v>2935</v>
      </c>
      <c r="G916" s="3">
        <f t="shared" si="29"/>
        <v>104.9</v>
      </c>
      <c r="H916" s="3">
        <v>67019.429999999993</v>
      </c>
      <c r="I916" s="3">
        <v>37880.57</v>
      </c>
      <c r="J916" s="3">
        <f t="shared" si="30"/>
        <v>67.01943</v>
      </c>
      <c r="K916" s="4" t="s">
        <v>2852</v>
      </c>
      <c r="L916" s="4" t="s">
        <v>3381</v>
      </c>
      <c r="M916" s="17" t="s">
        <v>2543</v>
      </c>
      <c r="N916" s="4" t="s">
        <v>3381</v>
      </c>
      <c r="O916" s="4"/>
      <c r="P916" s="4"/>
      <c r="Q916" s="6"/>
    </row>
    <row r="917" spans="1:17" s="2" customFormat="1" ht="90" customHeight="1" x14ac:dyDescent="0.3">
      <c r="A917" s="16">
        <v>20678</v>
      </c>
      <c r="B917" s="16">
        <v>916</v>
      </c>
      <c r="C917" s="4" t="s">
        <v>5120</v>
      </c>
      <c r="D917" s="4" t="s">
        <v>5121</v>
      </c>
      <c r="E917" s="4" t="s">
        <v>5119</v>
      </c>
      <c r="F917" s="4" t="s">
        <v>2935</v>
      </c>
      <c r="G917" s="3">
        <f t="shared" si="29"/>
        <v>104.9</v>
      </c>
      <c r="H917" s="3">
        <v>67019.429999999993</v>
      </c>
      <c r="I917" s="3">
        <v>37880.57</v>
      </c>
      <c r="J917" s="3">
        <f t="shared" si="30"/>
        <v>67.01943</v>
      </c>
      <c r="K917" s="4" t="s">
        <v>2852</v>
      </c>
      <c r="L917" s="4" t="s">
        <v>3381</v>
      </c>
      <c r="M917" s="17" t="s">
        <v>2543</v>
      </c>
      <c r="N917" s="4" t="s">
        <v>3381</v>
      </c>
      <c r="O917" s="4"/>
      <c r="P917" s="4"/>
      <c r="Q917" s="6"/>
    </row>
    <row r="918" spans="1:17" s="2" customFormat="1" ht="90" customHeight="1" x14ac:dyDescent="0.3">
      <c r="A918" s="16">
        <v>20679</v>
      </c>
      <c r="B918" s="16">
        <v>917</v>
      </c>
      <c r="C918" s="4" t="s">
        <v>5122</v>
      </c>
      <c r="D918" s="4" t="s">
        <v>3109</v>
      </c>
      <c r="E918" s="4" t="s">
        <v>5119</v>
      </c>
      <c r="F918" s="4" t="s">
        <v>2935</v>
      </c>
      <c r="G918" s="3">
        <f t="shared" si="29"/>
        <v>104.9</v>
      </c>
      <c r="H918" s="3">
        <v>67019.429999999993</v>
      </c>
      <c r="I918" s="3">
        <v>37880.57</v>
      </c>
      <c r="J918" s="3">
        <f t="shared" si="30"/>
        <v>67.01943</v>
      </c>
      <c r="K918" s="4" t="s">
        <v>2852</v>
      </c>
      <c r="L918" s="4" t="s">
        <v>3381</v>
      </c>
      <c r="M918" s="17" t="s">
        <v>2543</v>
      </c>
      <c r="N918" s="4" t="s">
        <v>3381</v>
      </c>
      <c r="O918" s="4"/>
      <c r="P918" s="4"/>
      <c r="Q918" s="6"/>
    </row>
    <row r="919" spans="1:17" s="2" customFormat="1" ht="90" customHeight="1" x14ac:dyDescent="0.3">
      <c r="A919" s="16">
        <v>20680</v>
      </c>
      <c r="B919" s="16">
        <v>918</v>
      </c>
      <c r="C919" s="4" t="s">
        <v>5123</v>
      </c>
      <c r="D919" s="4" t="s">
        <v>5124</v>
      </c>
      <c r="E919" s="4" t="s">
        <v>5125</v>
      </c>
      <c r="F919" s="4" t="s">
        <v>3627</v>
      </c>
      <c r="G919" s="3">
        <f t="shared" si="29"/>
        <v>45</v>
      </c>
      <c r="H919" s="3">
        <v>45000</v>
      </c>
      <c r="I919" s="3">
        <v>0</v>
      </c>
      <c r="J919" s="3">
        <f t="shared" si="30"/>
        <v>45</v>
      </c>
      <c r="K919" s="4" t="s">
        <v>2852</v>
      </c>
      <c r="L919" s="4" t="s">
        <v>3795</v>
      </c>
      <c r="M919" s="17" t="s">
        <v>2543</v>
      </c>
      <c r="N919" s="4" t="s">
        <v>3795</v>
      </c>
      <c r="O919" s="4"/>
      <c r="P919" s="4"/>
      <c r="Q919" s="6"/>
    </row>
    <row r="920" spans="1:17" s="2" customFormat="1" ht="90" customHeight="1" x14ac:dyDescent="0.3">
      <c r="A920" s="16">
        <v>20681</v>
      </c>
      <c r="B920" s="16">
        <v>919</v>
      </c>
      <c r="C920" s="4" t="s">
        <v>5126</v>
      </c>
      <c r="D920" s="4" t="s">
        <v>5127</v>
      </c>
      <c r="E920" s="4" t="s">
        <v>5128</v>
      </c>
      <c r="F920" s="4" t="s">
        <v>2935</v>
      </c>
      <c r="G920" s="3">
        <f t="shared" si="29"/>
        <v>50</v>
      </c>
      <c r="H920" s="3">
        <v>15833.47</v>
      </c>
      <c r="I920" s="3">
        <v>34166.53</v>
      </c>
      <c r="J920" s="3">
        <f t="shared" si="30"/>
        <v>15.83347</v>
      </c>
      <c r="K920" s="4" t="s">
        <v>2852</v>
      </c>
      <c r="L920" s="4" t="s">
        <v>2999</v>
      </c>
      <c r="M920" s="17" t="s">
        <v>2543</v>
      </c>
      <c r="N920" s="4" t="s">
        <v>2999</v>
      </c>
      <c r="O920" s="4"/>
      <c r="P920" s="4"/>
      <c r="Q920" s="6"/>
    </row>
    <row r="921" spans="1:17" s="2" customFormat="1" ht="90" customHeight="1" x14ac:dyDescent="0.3">
      <c r="A921" s="16">
        <v>20682</v>
      </c>
      <c r="B921" s="16">
        <v>920</v>
      </c>
      <c r="C921" s="4" t="s">
        <v>5129</v>
      </c>
      <c r="D921" s="4" t="s">
        <v>5130</v>
      </c>
      <c r="E921" s="4" t="s">
        <v>5128</v>
      </c>
      <c r="F921" s="4" t="s">
        <v>2935</v>
      </c>
      <c r="G921" s="3">
        <f t="shared" si="29"/>
        <v>50</v>
      </c>
      <c r="H921" s="3">
        <v>15000.14</v>
      </c>
      <c r="I921" s="3">
        <v>34999.86</v>
      </c>
      <c r="J921" s="3">
        <f t="shared" si="30"/>
        <v>15.00014</v>
      </c>
      <c r="K921" s="4" t="s">
        <v>2852</v>
      </c>
      <c r="L921" s="4" t="s">
        <v>2999</v>
      </c>
      <c r="M921" s="17" t="s">
        <v>2543</v>
      </c>
      <c r="N921" s="4" t="s">
        <v>2999</v>
      </c>
      <c r="O921" s="4"/>
      <c r="P921" s="4"/>
      <c r="Q921" s="6"/>
    </row>
    <row r="922" spans="1:17" s="2" customFormat="1" ht="90" customHeight="1" x14ac:dyDescent="0.3">
      <c r="A922" s="16">
        <v>20683</v>
      </c>
      <c r="B922" s="16">
        <v>921</v>
      </c>
      <c r="C922" s="4" t="s">
        <v>5131</v>
      </c>
      <c r="D922" s="4" t="s">
        <v>5132</v>
      </c>
      <c r="E922" s="4" t="s">
        <v>5133</v>
      </c>
      <c r="F922" s="4" t="s">
        <v>3627</v>
      </c>
      <c r="G922" s="3">
        <f t="shared" si="29"/>
        <v>99.99</v>
      </c>
      <c r="H922" s="3">
        <v>62493.75</v>
      </c>
      <c r="I922" s="3">
        <v>37496.25</v>
      </c>
      <c r="J922" s="3">
        <f t="shared" si="30"/>
        <v>62.493749999999999</v>
      </c>
      <c r="K922" s="4" t="s">
        <v>2852</v>
      </c>
      <c r="L922" s="4" t="s">
        <v>3284</v>
      </c>
      <c r="M922" s="17" t="s">
        <v>2543</v>
      </c>
      <c r="N922" s="4" t="s">
        <v>3284</v>
      </c>
      <c r="O922" s="4"/>
      <c r="P922" s="4"/>
      <c r="Q922" s="6"/>
    </row>
    <row r="923" spans="1:17" s="2" customFormat="1" ht="90" customHeight="1" x14ac:dyDescent="0.3">
      <c r="A923" s="16">
        <v>20684</v>
      </c>
      <c r="B923" s="16">
        <v>922</v>
      </c>
      <c r="C923" s="4" t="s">
        <v>5134</v>
      </c>
      <c r="D923" s="4" t="s">
        <v>4011</v>
      </c>
      <c r="E923" s="4" t="s">
        <v>5135</v>
      </c>
      <c r="F923" s="4" t="s">
        <v>3627</v>
      </c>
      <c r="G923" s="3">
        <f t="shared" si="29"/>
        <v>44</v>
      </c>
      <c r="H923" s="3">
        <v>0</v>
      </c>
      <c r="I923" s="3">
        <v>44000</v>
      </c>
      <c r="J923" s="3">
        <f t="shared" si="30"/>
        <v>0</v>
      </c>
      <c r="K923" s="4" t="s">
        <v>2852</v>
      </c>
      <c r="L923" s="4" t="s">
        <v>5136</v>
      </c>
      <c r="M923" s="17" t="s">
        <v>2543</v>
      </c>
      <c r="N923" s="4" t="s">
        <v>5136</v>
      </c>
      <c r="O923" s="4"/>
      <c r="P923" s="4"/>
      <c r="Q923" s="6"/>
    </row>
    <row r="924" spans="1:17" s="2" customFormat="1" ht="90" customHeight="1" x14ac:dyDescent="0.3">
      <c r="A924" s="16">
        <v>20685</v>
      </c>
      <c r="B924" s="16">
        <v>923</v>
      </c>
      <c r="C924" s="4" t="s">
        <v>5137</v>
      </c>
      <c r="D924" s="4" t="s">
        <v>5138</v>
      </c>
      <c r="E924" s="4" t="s">
        <v>5135</v>
      </c>
      <c r="F924" s="4" t="s">
        <v>3627</v>
      </c>
      <c r="G924" s="3">
        <f t="shared" si="29"/>
        <v>44</v>
      </c>
      <c r="H924" s="3">
        <v>0</v>
      </c>
      <c r="I924" s="3">
        <v>44000</v>
      </c>
      <c r="J924" s="3">
        <f t="shared" si="30"/>
        <v>0</v>
      </c>
      <c r="K924" s="4" t="s">
        <v>2852</v>
      </c>
      <c r="L924" s="4" t="s">
        <v>5136</v>
      </c>
      <c r="M924" s="17" t="s">
        <v>2543</v>
      </c>
      <c r="N924" s="4" t="s">
        <v>5136</v>
      </c>
      <c r="O924" s="4"/>
      <c r="P924" s="4"/>
      <c r="Q924" s="6"/>
    </row>
    <row r="925" spans="1:17" s="2" customFormat="1" ht="90" customHeight="1" x14ac:dyDescent="0.3">
      <c r="A925" s="16">
        <v>20686</v>
      </c>
      <c r="B925" s="16">
        <v>924</v>
      </c>
      <c r="C925" s="4" t="s">
        <v>5139</v>
      </c>
      <c r="D925" s="4" t="s">
        <v>5132</v>
      </c>
      <c r="E925" s="4" t="s">
        <v>5135</v>
      </c>
      <c r="F925" s="4" t="s">
        <v>3627</v>
      </c>
      <c r="G925" s="3">
        <f t="shared" si="29"/>
        <v>44</v>
      </c>
      <c r="H925" s="3">
        <v>0</v>
      </c>
      <c r="I925" s="3">
        <v>44000</v>
      </c>
      <c r="J925" s="3">
        <f t="shared" si="30"/>
        <v>0</v>
      </c>
      <c r="K925" s="4" t="s">
        <v>2852</v>
      </c>
      <c r="L925" s="4" t="s">
        <v>5136</v>
      </c>
      <c r="M925" s="17" t="s">
        <v>2543</v>
      </c>
      <c r="N925" s="4" t="s">
        <v>5136</v>
      </c>
      <c r="O925" s="4"/>
      <c r="P925" s="4"/>
      <c r="Q925" s="6"/>
    </row>
    <row r="926" spans="1:17" s="2" customFormat="1" ht="90" customHeight="1" x14ac:dyDescent="0.3">
      <c r="A926" s="16">
        <v>20687</v>
      </c>
      <c r="B926" s="16">
        <v>925</v>
      </c>
      <c r="C926" s="4" t="s">
        <v>5140</v>
      </c>
      <c r="D926" s="4" t="s">
        <v>4702</v>
      </c>
      <c r="E926" s="4" t="s">
        <v>5135</v>
      </c>
      <c r="F926" s="4" t="s">
        <v>3627</v>
      </c>
      <c r="G926" s="3">
        <f t="shared" si="29"/>
        <v>44</v>
      </c>
      <c r="H926" s="3">
        <v>0</v>
      </c>
      <c r="I926" s="3">
        <v>44000</v>
      </c>
      <c r="J926" s="3">
        <f t="shared" si="30"/>
        <v>0</v>
      </c>
      <c r="K926" s="4" t="s">
        <v>2852</v>
      </c>
      <c r="L926" s="4" t="s">
        <v>5136</v>
      </c>
      <c r="M926" s="17" t="s">
        <v>2543</v>
      </c>
      <c r="N926" s="4" t="s">
        <v>5136</v>
      </c>
      <c r="O926" s="4"/>
      <c r="P926" s="4"/>
      <c r="Q926" s="6"/>
    </row>
    <row r="927" spans="1:17" s="2" customFormat="1" ht="90" customHeight="1" x14ac:dyDescent="0.3">
      <c r="A927" s="16">
        <v>20688</v>
      </c>
      <c r="B927" s="16">
        <v>926</v>
      </c>
      <c r="C927" s="4" t="s">
        <v>5141</v>
      </c>
      <c r="D927" s="4" t="s">
        <v>3371</v>
      </c>
      <c r="E927" s="4" t="s">
        <v>5142</v>
      </c>
      <c r="F927" s="4" t="s">
        <v>3627</v>
      </c>
      <c r="G927" s="3">
        <f t="shared" si="29"/>
        <v>49.25</v>
      </c>
      <c r="H927" s="3">
        <v>0</v>
      </c>
      <c r="I927" s="3">
        <v>49250</v>
      </c>
      <c r="J927" s="3">
        <f t="shared" si="30"/>
        <v>0</v>
      </c>
      <c r="K927" s="4" t="s">
        <v>2852</v>
      </c>
      <c r="L927" s="4" t="s">
        <v>2891</v>
      </c>
      <c r="M927" s="17" t="s">
        <v>2543</v>
      </c>
      <c r="N927" s="4" t="s">
        <v>2891</v>
      </c>
      <c r="O927" s="4"/>
      <c r="P927" s="4"/>
      <c r="Q927" s="6"/>
    </row>
    <row r="928" spans="1:17" s="2" customFormat="1" ht="90" customHeight="1" x14ac:dyDescent="0.3">
      <c r="A928" s="16">
        <v>20689</v>
      </c>
      <c r="B928" s="16">
        <v>927</v>
      </c>
      <c r="C928" s="4" t="s">
        <v>5143</v>
      </c>
      <c r="D928" s="4"/>
      <c r="E928" s="4" t="s">
        <v>5144</v>
      </c>
      <c r="F928" s="4" t="s">
        <v>2935</v>
      </c>
      <c r="G928" s="3">
        <f t="shared" si="29"/>
        <v>50</v>
      </c>
      <c r="H928" s="3">
        <v>27142.97</v>
      </c>
      <c r="I928" s="3">
        <v>22857.03</v>
      </c>
      <c r="J928" s="3">
        <f t="shared" si="30"/>
        <v>27.142970000000002</v>
      </c>
      <c r="K928" s="4" t="s">
        <v>2852</v>
      </c>
      <c r="L928" s="4" t="s">
        <v>3043</v>
      </c>
      <c r="M928" s="17" t="s">
        <v>2543</v>
      </c>
      <c r="N928" s="4" t="s">
        <v>3043</v>
      </c>
      <c r="O928" s="4"/>
      <c r="P928" s="4"/>
      <c r="Q928" s="6"/>
    </row>
    <row r="929" spans="1:17" s="2" customFormat="1" ht="90" customHeight="1" x14ac:dyDescent="0.3">
      <c r="A929" s="16">
        <v>20690</v>
      </c>
      <c r="B929" s="16">
        <v>928</v>
      </c>
      <c r="C929" s="4" t="s">
        <v>5145</v>
      </c>
      <c r="D929" s="4" t="s">
        <v>5146</v>
      </c>
      <c r="E929" s="4" t="s">
        <v>5147</v>
      </c>
      <c r="F929" s="4" t="s">
        <v>3627</v>
      </c>
      <c r="G929" s="3">
        <f t="shared" si="29"/>
        <v>49.95</v>
      </c>
      <c r="H929" s="3">
        <v>31912.5</v>
      </c>
      <c r="I929" s="3">
        <v>18037.5</v>
      </c>
      <c r="J929" s="3">
        <f t="shared" si="30"/>
        <v>31.912500000000001</v>
      </c>
      <c r="K929" s="4" t="s">
        <v>2852</v>
      </c>
      <c r="L929" s="4" t="s">
        <v>5148</v>
      </c>
      <c r="M929" s="17" t="s">
        <v>2543</v>
      </c>
      <c r="N929" s="4" t="s">
        <v>5148</v>
      </c>
      <c r="O929" s="4"/>
      <c r="P929" s="4"/>
      <c r="Q929" s="6"/>
    </row>
    <row r="930" spans="1:17" s="2" customFormat="1" ht="90" customHeight="1" x14ac:dyDescent="0.3">
      <c r="A930" s="16">
        <v>20691</v>
      </c>
      <c r="B930" s="16">
        <v>929</v>
      </c>
      <c r="C930" s="4" t="s">
        <v>5149</v>
      </c>
      <c r="D930" s="4" t="s">
        <v>5150</v>
      </c>
      <c r="E930" s="4" t="s">
        <v>5151</v>
      </c>
      <c r="F930" s="4" t="s">
        <v>3627</v>
      </c>
      <c r="G930" s="3">
        <f t="shared" si="29"/>
        <v>64.5</v>
      </c>
      <c r="H930" s="3">
        <v>25339.14</v>
      </c>
      <c r="I930" s="3">
        <v>39160.86</v>
      </c>
      <c r="J930" s="3">
        <f t="shared" si="30"/>
        <v>25.33914</v>
      </c>
      <c r="K930" s="4" t="s">
        <v>2852</v>
      </c>
      <c r="L930" s="4" t="s">
        <v>5152</v>
      </c>
      <c r="M930" s="17" t="s">
        <v>2543</v>
      </c>
      <c r="N930" s="4" t="s">
        <v>5152</v>
      </c>
      <c r="O930" s="4"/>
      <c r="P930" s="4"/>
      <c r="Q930" s="6"/>
    </row>
    <row r="931" spans="1:17" s="2" customFormat="1" ht="90" customHeight="1" x14ac:dyDescent="0.3">
      <c r="A931" s="16">
        <v>20692</v>
      </c>
      <c r="B931" s="16">
        <v>930</v>
      </c>
      <c r="C931" s="4" t="s">
        <v>5153</v>
      </c>
      <c r="D931" s="4" t="s">
        <v>5154</v>
      </c>
      <c r="E931" s="4" t="s">
        <v>5155</v>
      </c>
      <c r="F931" s="4" t="s">
        <v>2935</v>
      </c>
      <c r="G931" s="3">
        <f t="shared" si="29"/>
        <v>99</v>
      </c>
      <c r="H931" s="3">
        <v>82142.100000000006</v>
      </c>
      <c r="I931" s="3">
        <v>16857.900000000001</v>
      </c>
      <c r="J931" s="3">
        <f t="shared" si="30"/>
        <v>82.142099999999999</v>
      </c>
      <c r="K931" s="4" t="s">
        <v>2852</v>
      </c>
      <c r="L931" s="4" t="s">
        <v>2936</v>
      </c>
      <c r="M931" s="17" t="s">
        <v>2543</v>
      </c>
      <c r="N931" s="4" t="s">
        <v>2936</v>
      </c>
      <c r="O931" s="4"/>
      <c r="P931" s="4"/>
      <c r="Q931" s="6"/>
    </row>
    <row r="932" spans="1:17" s="2" customFormat="1" ht="90" customHeight="1" x14ac:dyDescent="0.3">
      <c r="A932" s="16">
        <v>20693</v>
      </c>
      <c r="B932" s="16">
        <v>931</v>
      </c>
      <c r="C932" s="4" t="s">
        <v>5156</v>
      </c>
      <c r="D932" s="4" t="s">
        <v>5157</v>
      </c>
      <c r="E932" s="4" t="s">
        <v>5155</v>
      </c>
      <c r="F932" s="4" t="s">
        <v>2935</v>
      </c>
      <c r="G932" s="3">
        <f t="shared" si="29"/>
        <v>99</v>
      </c>
      <c r="H932" s="3">
        <v>82142.100000000006</v>
      </c>
      <c r="I932" s="3">
        <v>16857.900000000001</v>
      </c>
      <c r="J932" s="3">
        <f t="shared" si="30"/>
        <v>82.142099999999999</v>
      </c>
      <c r="K932" s="4" t="s">
        <v>2852</v>
      </c>
      <c r="L932" s="4" t="s">
        <v>2936</v>
      </c>
      <c r="M932" s="17" t="s">
        <v>2543</v>
      </c>
      <c r="N932" s="4" t="s">
        <v>2936</v>
      </c>
      <c r="O932" s="4"/>
      <c r="P932" s="4"/>
      <c r="Q932" s="6"/>
    </row>
    <row r="933" spans="1:17" s="2" customFormat="1" ht="90" customHeight="1" x14ac:dyDescent="0.3">
      <c r="A933" s="16">
        <v>20694</v>
      </c>
      <c r="B933" s="16">
        <v>932</v>
      </c>
      <c r="C933" s="4" t="s">
        <v>5158</v>
      </c>
      <c r="D933" s="4" t="s">
        <v>5159</v>
      </c>
      <c r="E933" s="4" t="s">
        <v>5160</v>
      </c>
      <c r="F933" s="4" t="s">
        <v>2935</v>
      </c>
      <c r="G933" s="3">
        <f t="shared" si="29"/>
        <v>99.8</v>
      </c>
      <c r="H933" s="3">
        <v>94810.01</v>
      </c>
      <c r="I933" s="3">
        <v>4989.99</v>
      </c>
      <c r="J933" s="3">
        <f t="shared" si="30"/>
        <v>94.810009999999991</v>
      </c>
      <c r="K933" s="4" t="s">
        <v>2852</v>
      </c>
      <c r="L933" s="4" t="s">
        <v>2936</v>
      </c>
      <c r="M933" s="17" t="s">
        <v>2543</v>
      </c>
      <c r="N933" s="4" t="s">
        <v>2936</v>
      </c>
      <c r="O933" s="4"/>
      <c r="P933" s="4"/>
      <c r="Q933" s="6"/>
    </row>
    <row r="934" spans="1:17" s="2" customFormat="1" ht="90" customHeight="1" x14ac:dyDescent="0.3">
      <c r="A934" s="16">
        <v>20695</v>
      </c>
      <c r="B934" s="16">
        <v>933</v>
      </c>
      <c r="C934" s="4" t="s">
        <v>5161</v>
      </c>
      <c r="D934" s="4" t="s">
        <v>5162</v>
      </c>
      <c r="E934" s="4" t="s">
        <v>5160</v>
      </c>
      <c r="F934" s="4" t="s">
        <v>3627</v>
      </c>
      <c r="G934" s="3">
        <f t="shared" si="29"/>
        <v>120</v>
      </c>
      <c r="H934" s="3">
        <v>114000</v>
      </c>
      <c r="I934" s="3">
        <v>6000</v>
      </c>
      <c r="J934" s="3">
        <f t="shared" si="30"/>
        <v>114</v>
      </c>
      <c r="K934" s="4" t="s">
        <v>2852</v>
      </c>
      <c r="L934" s="4" t="s">
        <v>3028</v>
      </c>
      <c r="M934" s="17" t="s">
        <v>2543</v>
      </c>
      <c r="N934" s="4" t="s">
        <v>3028</v>
      </c>
      <c r="O934" s="4"/>
      <c r="P934" s="4"/>
      <c r="Q934" s="6"/>
    </row>
    <row r="935" spans="1:17" s="2" customFormat="1" ht="90" customHeight="1" x14ac:dyDescent="0.3">
      <c r="A935" s="16">
        <v>20696</v>
      </c>
      <c r="B935" s="16">
        <v>934</v>
      </c>
      <c r="C935" s="4" t="s">
        <v>5163</v>
      </c>
      <c r="D935" s="4" t="s">
        <v>5164</v>
      </c>
      <c r="E935" s="4" t="s">
        <v>5160</v>
      </c>
      <c r="F935" s="4" t="s">
        <v>2935</v>
      </c>
      <c r="G935" s="3">
        <f t="shared" si="29"/>
        <v>120</v>
      </c>
      <c r="H935" s="3">
        <v>114000</v>
      </c>
      <c r="I935" s="3">
        <v>6000</v>
      </c>
      <c r="J935" s="3">
        <f t="shared" si="30"/>
        <v>114</v>
      </c>
      <c r="K935" s="4" t="s">
        <v>2852</v>
      </c>
      <c r="L935" s="4" t="s">
        <v>3028</v>
      </c>
      <c r="M935" s="17" t="s">
        <v>2543</v>
      </c>
      <c r="N935" s="4" t="s">
        <v>3028</v>
      </c>
      <c r="O935" s="4"/>
      <c r="P935" s="4"/>
      <c r="Q935" s="6"/>
    </row>
    <row r="936" spans="1:17" s="2" customFormat="1" ht="90" customHeight="1" x14ac:dyDescent="0.3">
      <c r="A936" s="16">
        <v>20697</v>
      </c>
      <c r="B936" s="16">
        <v>935</v>
      </c>
      <c r="C936" s="4" t="s">
        <v>5165</v>
      </c>
      <c r="D936" s="4" t="s">
        <v>5166</v>
      </c>
      <c r="E936" s="4" t="s">
        <v>5160</v>
      </c>
      <c r="F936" s="4" t="s">
        <v>2935</v>
      </c>
      <c r="G936" s="3">
        <f t="shared" si="29"/>
        <v>99.8</v>
      </c>
      <c r="H936" s="3">
        <v>76513.38</v>
      </c>
      <c r="I936" s="3">
        <v>23286.62</v>
      </c>
      <c r="J936" s="3">
        <f t="shared" si="30"/>
        <v>76.513379999999998</v>
      </c>
      <c r="K936" s="4" t="s">
        <v>2852</v>
      </c>
      <c r="L936" s="4" t="s">
        <v>2936</v>
      </c>
      <c r="M936" s="17" t="s">
        <v>2543</v>
      </c>
      <c r="N936" s="4" t="s">
        <v>2936</v>
      </c>
      <c r="O936" s="4"/>
      <c r="P936" s="4"/>
      <c r="Q936" s="6"/>
    </row>
    <row r="937" spans="1:17" s="2" customFormat="1" ht="90" customHeight="1" x14ac:dyDescent="0.3">
      <c r="A937" s="16">
        <v>20698</v>
      </c>
      <c r="B937" s="16">
        <v>936</v>
      </c>
      <c r="C937" s="4" t="s">
        <v>5167</v>
      </c>
      <c r="D937" s="4" t="s">
        <v>5168</v>
      </c>
      <c r="E937" s="4" t="s">
        <v>5169</v>
      </c>
      <c r="F937" s="4" t="s">
        <v>2935</v>
      </c>
      <c r="G937" s="3">
        <f t="shared" si="29"/>
        <v>50</v>
      </c>
      <c r="H937" s="3">
        <v>4667.79</v>
      </c>
      <c r="I937" s="3">
        <v>45332.21</v>
      </c>
      <c r="J937" s="3">
        <f t="shared" si="30"/>
        <v>4.6677900000000001</v>
      </c>
      <c r="K937" s="4" t="s">
        <v>2852</v>
      </c>
      <c r="L937" s="4" t="s">
        <v>2989</v>
      </c>
      <c r="M937" s="17" t="s">
        <v>2543</v>
      </c>
      <c r="N937" s="4" t="s">
        <v>2989</v>
      </c>
      <c r="O937" s="4"/>
      <c r="P937" s="4"/>
      <c r="Q937" s="6"/>
    </row>
    <row r="938" spans="1:17" s="2" customFormat="1" ht="90" customHeight="1" x14ac:dyDescent="0.3">
      <c r="A938" s="16">
        <v>20699</v>
      </c>
      <c r="B938" s="16">
        <v>937</v>
      </c>
      <c r="C938" s="4" t="s">
        <v>5170</v>
      </c>
      <c r="D938" s="4" t="s">
        <v>5171</v>
      </c>
      <c r="E938" s="4" t="s">
        <v>5172</v>
      </c>
      <c r="F938" s="4" t="s">
        <v>2935</v>
      </c>
      <c r="G938" s="3">
        <f t="shared" si="29"/>
        <v>98</v>
      </c>
      <c r="H938" s="3">
        <v>0</v>
      </c>
      <c r="I938" s="3">
        <v>98000</v>
      </c>
      <c r="J938" s="3">
        <f t="shared" si="30"/>
        <v>0</v>
      </c>
      <c r="K938" s="4" t="s">
        <v>2852</v>
      </c>
      <c r="L938" s="4" t="s">
        <v>5173</v>
      </c>
      <c r="M938" s="17" t="s">
        <v>2543</v>
      </c>
      <c r="N938" s="4" t="s">
        <v>5173</v>
      </c>
      <c r="O938" s="4"/>
      <c r="P938" s="4"/>
      <c r="Q938" s="6"/>
    </row>
    <row r="939" spans="1:17" s="2" customFormat="1" ht="90" customHeight="1" x14ac:dyDescent="0.3">
      <c r="A939" s="16">
        <v>20700</v>
      </c>
      <c r="B939" s="16">
        <v>938</v>
      </c>
      <c r="C939" s="4" t="s">
        <v>5174</v>
      </c>
      <c r="D939" s="4" t="s">
        <v>5175</v>
      </c>
      <c r="E939" s="4" t="s">
        <v>5176</v>
      </c>
      <c r="F939" s="4" t="s">
        <v>3627</v>
      </c>
      <c r="G939" s="3">
        <f t="shared" si="29"/>
        <v>63</v>
      </c>
      <c r="H939" s="3">
        <v>53025</v>
      </c>
      <c r="I939" s="3">
        <v>9975</v>
      </c>
      <c r="J939" s="3">
        <f t="shared" si="30"/>
        <v>53.024999999999999</v>
      </c>
      <c r="K939" s="4" t="s">
        <v>2852</v>
      </c>
      <c r="L939" s="4" t="s">
        <v>5177</v>
      </c>
      <c r="M939" s="17" t="s">
        <v>2543</v>
      </c>
      <c r="N939" s="4" t="s">
        <v>5177</v>
      </c>
      <c r="O939" s="4"/>
      <c r="P939" s="4"/>
      <c r="Q939" s="6"/>
    </row>
    <row r="940" spans="1:17" s="2" customFormat="1" ht="90" customHeight="1" x14ac:dyDescent="0.3">
      <c r="A940" s="16">
        <v>20701</v>
      </c>
      <c r="B940" s="16">
        <v>939</v>
      </c>
      <c r="C940" s="4" t="s">
        <v>5178</v>
      </c>
      <c r="D940" s="4" t="s">
        <v>5179</v>
      </c>
      <c r="E940" s="4" t="s">
        <v>5180</v>
      </c>
      <c r="F940" s="4" t="s">
        <v>3627</v>
      </c>
      <c r="G940" s="3">
        <f t="shared" si="29"/>
        <v>63</v>
      </c>
      <c r="H940" s="3">
        <v>0</v>
      </c>
      <c r="I940" s="3">
        <v>63000</v>
      </c>
      <c r="J940" s="3">
        <f t="shared" si="30"/>
        <v>0</v>
      </c>
      <c r="K940" s="4" t="s">
        <v>2852</v>
      </c>
      <c r="L940" s="4" t="s">
        <v>3011</v>
      </c>
      <c r="M940" s="17" t="s">
        <v>2543</v>
      </c>
      <c r="N940" s="4" t="s">
        <v>3011</v>
      </c>
      <c r="O940" s="4"/>
      <c r="P940" s="4"/>
      <c r="Q940" s="6"/>
    </row>
    <row r="941" spans="1:17" s="2" customFormat="1" ht="90" customHeight="1" x14ac:dyDescent="0.3">
      <c r="A941" s="16">
        <v>20702</v>
      </c>
      <c r="B941" s="16">
        <v>940</v>
      </c>
      <c r="C941" s="4" t="s">
        <v>5181</v>
      </c>
      <c r="D941" s="4" t="s">
        <v>5182</v>
      </c>
      <c r="E941" s="4" t="s">
        <v>5183</v>
      </c>
      <c r="F941" s="4" t="s">
        <v>2935</v>
      </c>
      <c r="G941" s="3">
        <f t="shared" si="29"/>
        <v>44</v>
      </c>
      <c r="H941" s="3">
        <v>13444.5</v>
      </c>
      <c r="I941" s="3">
        <v>30555.5</v>
      </c>
      <c r="J941" s="3">
        <f t="shared" si="30"/>
        <v>13.4445</v>
      </c>
      <c r="K941" s="4" t="s">
        <v>2852</v>
      </c>
      <c r="L941" s="4" t="s">
        <v>2989</v>
      </c>
      <c r="M941" s="17" t="s">
        <v>2543</v>
      </c>
      <c r="N941" s="4" t="s">
        <v>2989</v>
      </c>
      <c r="O941" s="4"/>
      <c r="P941" s="4"/>
      <c r="Q941" s="6"/>
    </row>
    <row r="942" spans="1:17" s="2" customFormat="1" ht="90" customHeight="1" x14ac:dyDescent="0.3">
      <c r="A942" s="16">
        <v>20703</v>
      </c>
      <c r="B942" s="16">
        <v>941</v>
      </c>
      <c r="C942" s="4" t="s">
        <v>5184</v>
      </c>
      <c r="D942" s="4" t="s">
        <v>4798</v>
      </c>
      <c r="E942" s="4" t="s">
        <v>5185</v>
      </c>
      <c r="F942" s="4" t="s">
        <v>3627</v>
      </c>
      <c r="G942" s="3">
        <f t="shared" si="29"/>
        <v>47</v>
      </c>
      <c r="H942" s="3">
        <v>0</v>
      </c>
      <c r="I942" s="3">
        <v>47000</v>
      </c>
      <c r="J942" s="3">
        <f t="shared" si="30"/>
        <v>0</v>
      </c>
      <c r="K942" s="4" t="s">
        <v>2852</v>
      </c>
      <c r="L942" s="4" t="s">
        <v>2891</v>
      </c>
      <c r="M942" s="17" t="s">
        <v>2543</v>
      </c>
      <c r="N942" s="4" t="s">
        <v>2891</v>
      </c>
      <c r="O942" s="4"/>
      <c r="P942" s="4"/>
      <c r="Q942" s="6"/>
    </row>
    <row r="943" spans="1:17" s="2" customFormat="1" ht="90" customHeight="1" x14ac:dyDescent="0.3">
      <c r="A943" s="16">
        <v>20704</v>
      </c>
      <c r="B943" s="16">
        <v>942</v>
      </c>
      <c r="C943" s="4" t="s">
        <v>5186</v>
      </c>
      <c r="D943" s="4" t="s">
        <v>5187</v>
      </c>
      <c r="E943" s="4" t="s">
        <v>5188</v>
      </c>
      <c r="F943" s="4" t="s">
        <v>3627</v>
      </c>
      <c r="G943" s="3">
        <f t="shared" si="29"/>
        <v>135</v>
      </c>
      <c r="H943" s="3">
        <v>86250</v>
      </c>
      <c r="I943" s="3">
        <v>48750</v>
      </c>
      <c r="J943" s="3">
        <f t="shared" si="30"/>
        <v>86.25</v>
      </c>
      <c r="K943" s="4" t="s">
        <v>2852</v>
      </c>
      <c r="L943" s="4" t="s">
        <v>3401</v>
      </c>
      <c r="M943" s="17" t="s">
        <v>2543</v>
      </c>
      <c r="N943" s="4" t="s">
        <v>3401</v>
      </c>
      <c r="O943" s="4"/>
      <c r="P943" s="4"/>
      <c r="Q943" s="6"/>
    </row>
    <row r="944" spans="1:17" s="2" customFormat="1" ht="90" customHeight="1" x14ac:dyDescent="0.3">
      <c r="A944" s="16">
        <v>20705</v>
      </c>
      <c r="B944" s="16">
        <v>943</v>
      </c>
      <c r="C944" s="4" t="s">
        <v>5189</v>
      </c>
      <c r="D944" s="4" t="s">
        <v>3146</v>
      </c>
      <c r="E944" s="4" t="s">
        <v>5188</v>
      </c>
      <c r="F944" s="4" t="s">
        <v>3627</v>
      </c>
      <c r="G944" s="3">
        <f t="shared" si="29"/>
        <v>60</v>
      </c>
      <c r="H944" s="3">
        <v>46000</v>
      </c>
      <c r="I944" s="3">
        <v>14000</v>
      </c>
      <c r="J944" s="3">
        <f t="shared" si="30"/>
        <v>46</v>
      </c>
      <c r="K944" s="4" t="s">
        <v>2852</v>
      </c>
      <c r="L944" s="4" t="s">
        <v>3399</v>
      </c>
      <c r="M944" s="17" t="s">
        <v>2543</v>
      </c>
      <c r="N944" s="4" t="s">
        <v>3399</v>
      </c>
      <c r="O944" s="4"/>
      <c r="P944" s="4"/>
      <c r="Q944" s="6"/>
    </row>
    <row r="945" spans="1:17" s="2" customFormat="1" ht="90" customHeight="1" x14ac:dyDescent="0.3">
      <c r="A945" s="16">
        <v>20706</v>
      </c>
      <c r="B945" s="16">
        <v>944</v>
      </c>
      <c r="C945" s="4" t="s">
        <v>5190</v>
      </c>
      <c r="D945" s="4" t="s">
        <v>4745</v>
      </c>
      <c r="E945" s="4" t="s">
        <v>5188</v>
      </c>
      <c r="F945" s="4" t="s">
        <v>3627</v>
      </c>
      <c r="G945" s="3">
        <f t="shared" si="29"/>
        <v>51.5</v>
      </c>
      <c r="H945" s="3">
        <v>31472.16</v>
      </c>
      <c r="I945" s="3">
        <v>20027.84</v>
      </c>
      <c r="J945" s="3">
        <f t="shared" si="30"/>
        <v>31.472159999999999</v>
      </c>
      <c r="K945" s="4" t="s">
        <v>2852</v>
      </c>
      <c r="L945" s="4" t="s">
        <v>3399</v>
      </c>
      <c r="M945" s="17" t="s">
        <v>2543</v>
      </c>
      <c r="N945" s="4" t="s">
        <v>3399</v>
      </c>
      <c r="O945" s="4"/>
      <c r="P945" s="4"/>
      <c r="Q945" s="6"/>
    </row>
    <row r="946" spans="1:17" s="2" customFormat="1" ht="90" customHeight="1" x14ac:dyDescent="0.3">
      <c r="A946" s="16">
        <v>20707</v>
      </c>
      <c r="B946" s="16">
        <v>945</v>
      </c>
      <c r="C946" s="4" t="s">
        <v>5191</v>
      </c>
      <c r="D946" s="4" t="s">
        <v>2875</v>
      </c>
      <c r="E946" s="4" t="s">
        <v>5192</v>
      </c>
      <c r="F946" s="4" t="s">
        <v>3627</v>
      </c>
      <c r="G946" s="3">
        <f t="shared" si="29"/>
        <v>125</v>
      </c>
      <c r="H946" s="3">
        <v>121527.78</v>
      </c>
      <c r="I946" s="3">
        <v>3472.22</v>
      </c>
      <c r="J946" s="3">
        <f t="shared" si="30"/>
        <v>121.52777999999999</v>
      </c>
      <c r="K946" s="4" t="s">
        <v>2852</v>
      </c>
      <c r="L946" s="4" t="s">
        <v>5193</v>
      </c>
      <c r="M946" s="17" t="s">
        <v>2543</v>
      </c>
      <c r="N946" s="4" t="s">
        <v>5193</v>
      </c>
      <c r="O946" s="4"/>
      <c r="P946" s="4"/>
      <c r="Q946" s="6"/>
    </row>
    <row r="947" spans="1:17" s="2" customFormat="1" ht="90" customHeight="1" x14ac:dyDescent="0.3">
      <c r="A947" s="16">
        <v>20708</v>
      </c>
      <c r="B947" s="16">
        <v>946</v>
      </c>
      <c r="C947" s="4" t="s">
        <v>5194</v>
      </c>
      <c r="D947" s="4" t="s">
        <v>5195</v>
      </c>
      <c r="E947" s="4" t="s">
        <v>5196</v>
      </c>
      <c r="F947" s="4" t="s">
        <v>3627</v>
      </c>
      <c r="G947" s="3">
        <f t="shared" si="29"/>
        <v>44</v>
      </c>
      <c r="H947" s="3">
        <v>24444.48</v>
      </c>
      <c r="I947" s="3">
        <v>19555.52</v>
      </c>
      <c r="J947" s="3">
        <f t="shared" si="30"/>
        <v>24.444479999999999</v>
      </c>
      <c r="K947" s="4" t="s">
        <v>2852</v>
      </c>
      <c r="L947" s="4" t="s">
        <v>3225</v>
      </c>
      <c r="M947" s="17" t="s">
        <v>2543</v>
      </c>
      <c r="N947" s="4" t="s">
        <v>3225</v>
      </c>
      <c r="O947" s="4"/>
      <c r="P947" s="4"/>
      <c r="Q947" s="6"/>
    </row>
    <row r="948" spans="1:17" s="2" customFormat="1" ht="90" customHeight="1" x14ac:dyDescent="0.3">
      <c r="A948" s="16">
        <v>20709</v>
      </c>
      <c r="B948" s="16">
        <v>947</v>
      </c>
      <c r="C948" s="4" t="s">
        <v>5197</v>
      </c>
      <c r="D948" s="4" t="s">
        <v>5198</v>
      </c>
      <c r="E948" s="4" t="s">
        <v>5199</v>
      </c>
      <c r="F948" s="4" t="s">
        <v>3627</v>
      </c>
      <c r="G948" s="3">
        <f t="shared" si="29"/>
        <v>70</v>
      </c>
      <c r="H948" s="3">
        <v>65333.32</v>
      </c>
      <c r="I948" s="3">
        <v>4666.68</v>
      </c>
      <c r="J948" s="3">
        <f t="shared" si="30"/>
        <v>65.333320000000001</v>
      </c>
      <c r="K948" s="4" t="s">
        <v>2852</v>
      </c>
      <c r="L948" s="4" t="s">
        <v>5200</v>
      </c>
      <c r="M948" s="17" t="s">
        <v>2543</v>
      </c>
      <c r="N948" s="4" t="s">
        <v>5200</v>
      </c>
      <c r="O948" s="4"/>
      <c r="P948" s="4"/>
      <c r="Q948" s="6"/>
    </row>
    <row r="949" spans="1:17" s="2" customFormat="1" ht="90" customHeight="1" x14ac:dyDescent="0.3">
      <c r="A949" s="16">
        <v>20710</v>
      </c>
      <c r="B949" s="16">
        <v>948</v>
      </c>
      <c r="C949" s="4" t="s">
        <v>5201</v>
      </c>
      <c r="D949" s="4" t="s">
        <v>3701</v>
      </c>
      <c r="E949" s="4" t="s">
        <v>5202</v>
      </c>
      <c r="F949" s="4" t="s">
        <v>3627</v>
      </c>
      <c r="G949" s="3">
        <f t="shared" si="29"/>
        <v>56.5</v>
      </c>
      <c r="H949" s="3">
        <v>0</v>
      </c>
      <c r="I949" s="3">
        <v>56500</v>
      </c>
      <c r="J949" s="3">
        <f t="shared" si="30"/>
        <v>0</v>
      </c>
      <c r="K949" s="4" t="s">
        <v>2852</v>
      </c>
      <c r="L949" s="4" t="s">
        <v>4209</v>
      </c>
      <c r="M949" s="17" t="s">
        <v>2543</v>
      </c>
      <c r="N949" s="4" t="s">
        <v>4209</v>
      </c>
      <c r="O949" s="4"/>
      <c r="P949" s="4"/>
      <c r="Q949" s="6"/>
    </row>
    <row r="950" spans="1:17" s="2" customFormat="1" ht="90" customHeight="1" x14ac:dyDescent="0.3">
      <c r="A950" s="16">
        <v>20711</v>
      </c>
      <c r="B950" s="16">
        <v>949</v>
      </c>
      <c r="C950" s="4" t="s">
        <v>5203</v>
      </c>
      <c r="D950" s="4" t="s">
        <v>3457</v>
      </c>
      <c r="E950" s="4" t="s">
        <v>5204</v>
      </c>
      <c r="F950" s="4" t="s">
        <v>3627</v>
      </c>
      <c r="G950" s="3">
        <f t="shared" si="29"/>
        <v>180</v>
      </c>
      <c r="H950" s="3">
        <v>0</v>
      </c>
      <c r="I950" s="3">
        <v>180000</v>
      </c>
      <c r="J950" s="3">
        <f t="shared" si="30"/>
        <v>0</v>
      </c>
      <c r="K950" s="4" t="s">
        <v>2852</v>
      </c>
      <c r="L950" s="4" t="s">
        <v>5205</v>
      </c>
      <c r="M950" s="17" t="s">
        <v>2543</v>
      </c>
      <c r="N950" s="4" t="s">
        <v>5205</v>
      </c>
      <c r="O950" s="4"/>
      <c r="P950" s="4"/>
      <c r="Q950" s="6"/>
    </row>
    <row r="951" spans="1:17" s="2" customFormat="1" ht="90" customHeight="1" x14ac:dyDescent="0.3">
      <c r="A951" s="16">
        <v>20712</v>
      </c>
      <c r="B951" s="16">
        <v>950</v>
      </c>
      <c r="C951" s="4" t="s">
        <v>5206</v>
      </c>
      <c r="D951" s="4" t="s">
        <v>5207</v>
      </c>
      <c r="E951" s="4" t="s">
        <v>5208</v>
      </c>
      <c r="F951" s="4" t="s">
        <v>3627</v>
      </c>
      <c r="G951" s="3">
        <f t="shared" si="29"/>
        <v>52</v>
      </c>
      <c r="H951" s="3">
        <v>0</v>
      </c>
      <c r="I951" s="3">
        <v>52000</v>
      </c>
      <c r="J951" s="3">
        <f t="shared" si="30"/>
        <v>0</v>
      </c>
      <c r="K951" s="4" t="s">
        <v>2852</v>
      </c>
      <c r="L951" s="4" t="s">
        <v>5209</v>
      </c>
      <c r="M951" s="17" t="s">
        <v>2543</v>
      </c>
      <c r="N951" s="4" t="s">
        <v>5209</v>
      </c>
      <c r="O951" s="4"/>
      <c r="P951" s="4"/>
      <c r="Q951" s="6"/>
    </row>
    <row r="952" spans="1:17" s="2" customFormat="1" ht="90" customHeight="1" x14ac:dyDescent="0.3">
      <c r="A952" s="16">
        <v>20713</v>
      </c>
      <c r="B952" s="16">
        <v>951</v>
      </c>
      <c r="C952" s="4" t="s">
        <v>5210</v>
      </c>
      <c r="D952" s="4" t="s">
        <v>5211</v>
      </c>
      <c r="E952" s="4" t="s">
        <v>5212</v>
      </c>
      <c r="F952" s="4" t="s">
        <v>3627</v>
      </c>
      <c r="G952" s="3">
        <f t="shared" si="29"/>
        <v>50</v>
      </c>
      <c r="H952" s="3">
        <v>0</v>
      </c>
      <c r="I952" s="3">
        <v>50000</v>
      </c>
      <c r="J952" s="3">
        <f t="shared" si="30"/>
        <v>0</v>
      </c>
      <c r="K952" s="4" t="s">
        <v>2852</v>
      </c>
      <c r="L952" s="4" t="s">
        <v>5213</v>
      </c>
      <c r="M952" s="17" t="s">
        <v>2543</v>
      </c>
      <c r="N952" s="4" t="s">
        <v>5213</v>
      </c>
      <c r="O952" s="4"/>
      <c r="P952" s="4"/>
      <c r="Q952" s="6"/>
    </row>
    <row r="953" spans="1:17" s="2" customFormat="1" ht="90" customHeight="1" x14ac:dyDescent="0.3">
      <c r="A953" s="16">
        <v>20714</v>
      </c>
      <c r="B953" s="16">
        <v>952</v>
      </c>
      <c r="C953" s="4" t="s">
        <v>5214</v>
      </c>
      <c r="D953" s="4" t="s">
        <v>5215</v>
      </c>
      <c r="E953" s="4" t="s">
        <v>5212</v>
      </c>
      <c r="F953" s="4" t="s">
        <v>3627</v>
      </c>
      <c r="G953" s="3">
        <f t="shared" si="29"/>
        <v>54</v>
      </c>
      <c r="H953" s="3">
        <v>0</v>
      </c>
      <c r="I953" s="3">
        <v>54000</v>
      </c>
      <c r="J953" s="3">
        <f t="shared" si="30"/>
        <v>0</v>
      </c>
      <c r="K953" s="4" t="s">
        <v>2852</v>
      </c>
      <c r="L953" s="4" t="s">
        <v>4209</v>
      </c>
      <c r="M953" s="17" t="s">
        <v>2543</v>
      </c>
      <c r="N953" s="4" t="s">
        <v>4209</v>
      </c>
      <c r="O953" s="4"/>
      <c r="P953" s="4"/>
      <c r="Q953" s="6"/>
    </row>
    <row r="954" spans="1:17" s="2" customFormat="1" ht="90" customHeight="1" x14ac:dyDescent="0.3">
      <c r="A954" s="16">
        <v>20715</v>
      </c>
      <c r="B954" s="16">
        <v>953</v>
      </c>
      <c r="C954" s="4" t="s">
        <v>5216</v>
      </c>
      <c r="D954" s="4" t="s">
        <v>5217</v>
      </c>
      <c r="E954" s="4" t="s">
        <v>5212</v>
      </c>
      <c r="F954" s="4" t="s">
        <v>3627</v>
      </c>
      <c r="G954" s="3">
        <f t="shared" si="29"/>
        <v>60.649000000000001</v>
      </c>
      <c r="H954" s="3">
        <v>0</v>
      </c>
      <c r="I954" s="3">
        <v>60649</v>
      </c>
      <c r="J954" s="3">
        <f t="shared" si="30"/>
        <v>0</v>
      </c>
      <c r="K954" s="4" t="s">
        <v>2852</v>
      </c>
      <c r="L954" s="4" t="s">
        <v>5218</v>
      </c>
      <c r="M954" s="17" t="s">
        <v>2543</v>
      </c>
      <c r="N954" s="4" t="s">
        <v>5218</v>
      </c>
      <c r="O954" s="4"/>
      <c r="P954" s="4"/>
      <c r="Q954" s="6"/>
    </row>
    <row r="955" spans="1:17" s="2" customFormat="1" ht="90" customHeight="1" x14ac:dyDescent="0.3">
      <c r="A955" s="16">
        <v>20716</v>
      </c>
      <c r="B955" s="16">
        <v>954</v>
      </c>
      <c r="C955" s="4" t="s">
        <v>5219</v>
      </c>
      <c r="D955" s="4" t="s">
        <v>5220</v>
      </c>
      <c r="E955" s="4" t="s">
        <v>5212</v>
      </c>
      <c r="F955" s="4" t="s">
        <v>3627</v>
      </c>
      <c r="G955" s="3">
        <f t="shared" si="29"/>
        <v>54</v>
      </c>
      <c r="H955" s="3">
        <v>0</v>
      </c>
      <c r="I955" s="3">
        <v>54000</v>
      </c>
      <c r="J955" s="3">
        <f t="shared" si="30"/>
        <v>0</v>
      </c>
      <c r="K955" s="4" t="s">
        <v>2852</v>
      </c>
      <c r="L955" s="4" t="s">
        <v>4209</v>
      </c>
      <c r="M955" s="17" t="s">
        <v>2543</v>
      </c>
      <c r="N955" s="4" t="s">
        <v>4209</v>
      </c>
      <c r="O955" s="4"/>
      <c r="P955" s="4"/>
      <c r="Q955" s="6"/>
    </row>
    <row r="956" spans="1:17" s="2" customFormat="1" ht="90" customHeight="1" x14ac:dyDescent="0.3">
      <c r="A956" s="16">
        <v>20717</v>
      </c>
      <c r="B956" s="16">
        <v>955</v>
      </c>
      <c r="C956" s="4" t="s">
        <v>5221</v>
      </c>
      <c r="D956" s="4" t="s">
        <v>5222</v>
      </c>
      <c r="E956" s="4" t="s">
        <v>5223</v>
      </c>
      <c r="F956" s="4" t="s">
        <v>2935</v>
      </c>
      <c r="G956" s="3">
        <f t="shared" si="29"/>
        <v>237.14</v>
      </c>
      <c r="H956" s="3">
        <v>90903.79</v>
      </c>
      <c r="I956" s="3">
        <v>146236.21</v>
      </c>
      <c r="J956" s="3">
        <f t="shared" si="30"/>
        <v>90.903789999999987</v>
      </c>
      <c r="K956" s="4" t="s">
        <v>2852</v>
      </c>
      <c r="L956" s="4" t="s">
        <v>3194</v>
      </c>
      <c r="M956" s="17" t="s">
        <v>2543</v>
      </c>
      <c r="N956" s="4" t="s">
        <v>3194</v>
      </c>
      <c r="O956" s="4"/>
      <c r="P956" s="4"/>
      <c r="Q956" s="6"/>
    </row>
    <row r="957" spans="1:17" s="2" customFormat="1" ht="90" customHeight="1" x14ac:dyDescent="0.3">
      <c r="A957" s="16">
        <v>20718</v>
      </c>
      <c r="B957" s="16">
        <v>956</v>
      </c>
      <c r="C957" s="4" t="s">
        <v>5224</v>
      </c>
      <c r="D957" s="4" t="s">
        <v>5225</v>
      </c>
      <c r="E957" s="4" t="s">
        <v>5226</v>
      </c>
      <c r="F957" s="4" t="s">
        <v>2935</v>
      </c>
      <c r="G957" s="3">
        <f t="shared" si="29"/>
        <v>230.04</v>
      </c>
      <c r="H957" s="3">
        <v>88182</v>
      </c>
      <c r="I957" s="3">
        <v>141858</v>
      </c>
      <c r="J957" s="3">
        <f t="shared" si="30"/>
        <v>88.182000000000002</v>
      </c>
      <c r="K957" s="4" t="s">
        <v>2852</v>
      </c>
      <c r="L957" s="4" t="s">
        <v>3194</v>
      </c>
      <c r="M957" s="17" t="s">
        <v>2543</v>
      </c>
      <c r="N957" s="4" t="s">
        <v>3194</v>
      </c>
      <c r="O957" s="4"/>
      <c r="P957" s="4"/>
      <c r="Q957" s="6"/>
    </row>
    <row r="958" spans="1:17" s="2" customFormat="1" ht="90" customHeight="1" x14ac:dyDescent="0.3">
      <c r="A958" s="16">
        <v>20719</v>
      </c>
      <c r="B958" s="16">
        <v>957</v>
      </c>
      <c r="C958" s="4" t="s">
        <v>5227</v>
      </c>
      <c r="D958" s="4" t="s">
        <v>5228</v>
      </c>
      <c r="E958" s="4" t="s">
        <v>5229</v>
      </c>
      <c r="F958" s="4" t="s">
        <v>2935</v>
      </c>
      <c r="G958" s="3">
        <f t="shared" si="29"/>
        <v>230.04</v>
      </c>
      <c r="H958" s="3">
        <v>88182</v>
      </c>
      <c r="I958" s="3">
        <v>141858</v>
      </c>
      <c r="J958" s="3">
        <f t="shared" si="30"/>
        <v>88.182000000000002</v>
      </c>
      <c r="K958" s="4" t="s">
        <v>2852</v>
      </c>
      <c r="L958" s="4" t="s">
        <v>3194</v>
      </c>
      <c r="M958" s="17" t="s">
        <v>2543</v>
      </c>
      <c r="N958" s="4" t="s">
        <v>3194</v>
      </c>
      <c r="O958" s="4"/>
      <c r="P958" s="4"/>
      <c r="Q958" s="6"/>
    </row>
    <row r="959" spans="1:17" s="2" customFormat="1" ht="90" customHeight="1" x14ac:dyDescent="0.3">
      <c r="A959" s="16">
        <v>20720</v>
      </c>
      <c r="B959" s="16">
        <v>958</v>
      </c>
      <c r="C959" s="4" t="s">
        <v>5230</v>
      </c>
      <c r="D959" s="4" t="s">
        <v>5231</v>
      </c>
      <c r="E959" s="4" t="s">
        <v>5232</v>
      </c>
      <c r="F959" s="4" t="s">
        <v>2935</v>
      </c>
      <c r="G959" s="3">
        <f t="shared" si="29"/>
        <v>553.1</v>
      </c>
      <c r="H959" s="3">
        <v>322641.63</v>
      </c>
      <c r="I959" s="3">
        <v>230458.37</v>
      </c>
      <c r="J959" s="3">
        <f t="shared" si="30"/>
        <v>322.64163000000002</v>
      </c>
      <c r="K959" s="4" t="s">
        <v>2852</v>
      </c>
      <c r="L959" s="4" t="s">
        <v>3194</v>
      </c>
      <c r="M959" s="17" t="s">
        <v>2543</v>
      </c>
      <c r="N959" s="4" t="s">
        <v>3194</v>
      </c>
      <c r="O959" s="4"/>
      <c r="P959" s="4"/>
      <c r="Q959" s="6"/>
    </row>
    <row r="960" spans="1:17" s="2" customFormat="1" ht="90" customHeight="1" x14ac:dyDescent="0.3">
      <c r="A960" s="16">
        <v>20721</v>
      </c>
      <c r="B960" s="16">
        <v>959</v>
      </c>
      <c r="C960" s="4" t="s">
        <v>5233</v>
      </c>
      <c r="D960" s="4" t="s">
        <v>5234</v>
      </c>
      <c r="E960" s="4" t="s">
        <v>5232</v>
      </c>
      <c r="F960" s="4" t="s">
        <v>2935</v>
      </c>
      <c r="G960" s="3">
        <f t="shared" si="29"/>
        <v>553.1</v>
      </c>
      <c r="H960" s="3">
        <v>212021.67</v>
      </c>
      <c r="I960" s="3">
        <v>341078.33</v>
      </c>
      <c r="J960" s="3">
        <f t="shared" si="30"/>
        <v>212.02167</v>
      </c>
      <c r="K960" s="4" t="s">
        <v>2852</v>
      </c>
      <c r="L960" s="4" t="s">
        <v>3194</v>
      </c>
      <c r="M960" s="17" t="s">
        <v>2543</v>
      </c>
      <c r="N960" s="4" t="s">
        <v>3194</v>
      </c>
      <c r="O960" s="4"/>
      <c r="P960" s="4"/>
      <c r="Q960" s="6"/>
    </row>
    <row r="961" spans="1:17" s="2" customFormat="1" ht="90" customHeight="1" x14ac:dyDescent="0.3">
      <c r="A961" s="16">
        <v>20722</v>
      </c>
      <c r="B961" s="16">
        <v>960</v>
      </c>
      <c r="C961" s="4" t="s">
        <v>5235</v>
      </c>
      <c r="D961" s="4" t="s">
        <v>5236</v>
      </c>
      <c r="E961" s="4" t="s">
        <v>5237</v>
      </c>
      <c r="F961" s="4" t="s">
        <v>2935</v>
      </c>
      <c r="G961" s="3">
        <f t="shared" si="29"/>
        <v>210.16</v>
      </c>
      <c r="H961" s="3">
        <v>80561.210000000006</v>
      </c>
      <c r="I961" s="3">
        <v>129598.79</v>
      </c>
      <c r="J961" s="3">
        <f t="shared" si="30"/>
        <v>80.561210000000003</v>
      </c>
      <c r="K961" s="4" t="s">
        <v>2852</v>
      </c>
      <c r="L961" s="4" t="s">
        <v>3194</v>
      </c>
      <c r="M961" s="17" t="s">
        <v>2543</v>
      </c>
      <c r="N961" s="4" t="s">
        <v>3194</v>
      </c>
      <c r="O961" s="4"/>
      <c r="P961" s="4"/>
      <c r="Q961" s="6"/>
    </row>
    <row r="962" spans="1:17" s="2" customFormat="1" ht="90" customHeight="1" x14ac:dyDescent="0.3">
      <c r="A962" s="16">
        <v>20723</v>
      </c>
      <c r="B962" s="16">
        <v>961</v>
      </c>
      <c r="C962" s="4" t="s">
        <v>5238</v>
      </c>
      <c r="D962" s="4" t="s">
        <v>5239</v>
      </c>
      <c r="E962" s="4" t="s">
        <v>5240</v>
      </c>
      <c r="F962" s="4" t="s">
        <v>2935</v>
      </c>
      <c r="G962" s="3">
        <f t="shared" ref="G962:G1025" si="31">(H962+I962)/1000</f>
        <v>244.24</v>
      </c>
      <c r="H962" s="3">
        <v>105837.72</v>
      </c>
      <c r="I962" s="3">
        <v>138402.28</v>
      </c>
      <c r="J962" s="3">
        <f t="shared" si="30"/>
        <v>105.83772</v>
      </c>
      <c r="K962" s="4" t="s">
        <v>2852</v>
      </c>
      <c r="L962" s="4" t="s">
        <v>3194</v>
      </c>
      <c r="M962" s="17" t="s">
        <v>2543</v>
      </c>
      <c r="N962" s="4" t="s">
        <v>3194</v>
      </c>
      <c r="O962" s="4"/>
      <c r="P962" s="4"/>
      <c r="Q962" s="6"/>
    </row>
    <row r="963" spans="1:17" s="2" customFormat="1" ht="90" customHeight="1" x14ac:dyDescent="0.3">
      <c r="A963" s="16">
        <v>20724</v>
      </c>
      <c r="B963" s="16">
        <v>962</v>
      </c>
      <c r="C963" s="4" t="s">
        <v>5241</v>
      </c>
      <c r="D963" s="4" t="s">
        <v>3469</v>
      </c>
      <c r="E963" s="4" t="s">
        <v>5240</v>
      </c>
      <c r="F963" s="4" t="s">
        <v>2935</v>
      </c>
      <c r="G963" s="3">
        <f t="shared" si="31"/>
        <v>244.24</v>
      </c>
      <c r="H963" s="3">
        <v>93625.71</v>
      </c>
      <c r="I963" s="3">
        <v>150614.29</v>
      </c>
      <c r="J963" s="3">
        <f t="shared" si="30"/>
        <v>93.625710000000012</v>
      </c>
      <c r="K963" s="4" t="s">
        <v>2852</v>
      </c>
      <c r="L963" s="4" t="s">
        <v>3194</v>
      </c>
      <c r="M963" s="17" t="s">
        <v>2543</v>
      </c>
      <c r="N963" s="4" t="s">
        <v>3194</v>
      </c>
      <c r="O963" s="4"/>
      <c r="P963" s="4"/>
      <c r="Q963" s="6"/>
    </row>
    <row r="964" spans="1:17" s="2" customFormat="1" ht="90" customHeight="1" x14ac:dyDescent="0.3">
      <c r="A964" s="16">
        <v>20725</v>
      </c>
      <c r="B964" s="16">
        <v>963</v>
      </c>
      <c r="C964" s="4" t="s">
        <v>5242</v>
      </c>
      <c r="D964" s="4" t="s">
        <v>4018</v>
      </c>
      <c r="E964" s="4" t="s">
        <v>5243</v>
      </c>
      <c r="F964" s="4" t="s">
        <v>2935</v>
      </c>
      <c r="G964" s="3">
        <f t="shared" si="31"/>
        <v>194.54</v>
      </c>
      <c r="H964" s="3">
        <v>74573.789999999994</v>
      </c>
      <c r="I964" s="3">
        <v>119966.21</v>
      </c>
      <c r="J964" s="3">
        <f t="shared" si="30"/>
        <v>74.573789999999988</v>
      </c>
      <c r="K964" s="4" t="s">
        <v>2852</v>
      </c>
      <c r="L964" s="4" t="s">
        <v>3194</v>
      </c>
      <c r="M964" s="17" t="s">
        <v>2543</v>
      </c>
      <c r="N964" s="4" t="s">
        <v>3194</v>
      </c>
      <c r="O964" s="4"/>
      <c r="P964" s="4"/>
      <c r="Q964" s="6"/>
    </row>
    <row r="965" spans="1:17" s="2" customFormat="1" ht="90" customHeight="1" x14ac:dyDescent="0.3">
      <c r="A965" s="16">
        <v>20726</v>
      </c>
      <c r="B965" s="16">
        <v>964</v>
      </c>
      <c r="C965" s="4" t="s">
        <v>5244</v>
      </c>
      <c r="D965" s="4" t="s">
        <v>5245</v>
      </c>
      <c r="E965" s="4" t="s">
        <v>5246</v>
      </c>
      <c r="F965" s="4" t="s">
        <v>2935</v>
      </c>
      <c r="G965" s="3">
        <f t="shared" si="31"/>
        <v>210.16</v>
      </c>
      <c r="H965" s="3">
        <v>80561.210000000006</v>
      </c>
      <c r="I965" s="3">
        <v>129598.79</v>
      </c>
      <c r="J965" s="3">
        <f t="shared" si="30"/>
        <v>80.561210000000003</v>
      </c>
      <c r="K965" s="4" t="s">
        <v>2852</v>
      </c>
      <c r="L965" s="4" t="s">
        <v>3194</v>
      </c>
      <c r="M965" s="17" t="s">
        <v>2543</v>
      </c>
      <c r="N965" s="4" t="s">
        <v>3194</v>
      </c>
      <c r="O965" s="4"/>
      <c r="P965" s="4"/>
      <c r="Q965" s="6"/>
    </row>
    <row r="966" spans="1:17" s="2" customFormat="1" ht="90" customHeight="1" x14ac:dyDescent="0.3">
      <c r="A966" s="16">
        <v>20727</v>
      </c>
      <c r="B966" s="16">
        <v>965</v>
      </c>
      <c r="C966" s="4" t="s">
        <v>5247</v>
      </c>
      <c r="D966" s="4" t="s">
        <v>4494</v>
      </c>
      <c r="E966" s="4" t="s">
        <v>5248</v>
      </c>
      <c r="F966" s="4" t="s">
        <v>2935</v>
      </c>
      <c r="G966" s="3">
        <f t="shared" si="31"/>
        <v>244.24</v>
      </c>
      <c r="H966" s="3">
        <v>93625.21</v>
      </c>
      <c r="I966" s="3">
        <v>150614.79</v>
      </c>
      <c r="J966" s="3">
        <f t="shared" ref="J966:J1029" si="32">H966/1000</f>
        <v>93.62521000000001</v>
      </c>
      <c r="K966" s="4" t="s">
        <v>2852</v>
      </c>
      <c r="L966" s="4" t="s">
        <v>3194</v>
      </c>
      <c r="M966" s="17" t="s">
        <v>2543</v>
      </c>
      <c r="N966" s="4" t="s">
        <v>3194</v>
      </c>
      <c r="O966" s="4"/>
      <c r="P966" s="4"/>
      <c r="Q966" s="6"/>
    </row>
    <row r="967" spans="1:17" s="2" customFormat="1" ht="90" customHeight="1" x14ac:dyDescent="0.3">
      <c r="A967" s="16">
        <v>20728</v>
      </c>
      <c r="B967" s="16">
        <v>966</v>
      </c>
      <c r="C967" s="4" t="s">
        <v>5249</v>
      </c>
      <c r="D967" s="4" t="s">
        <v>5250</v>
      </c>
      <c r="E967" s="4" t="s">
        <v>5251</v>
      </c>
      <c r="F967" s="4" t="s">
        <v>2935</v>
      </c>
      <c r="G967" s="3">
        <f t="shared" si="31"/>
        <v>237.14</v>
      </c>
      <c r="H967" s="3">
        <v>90903.79</v>
      </c>
      <c r="I967" s="3">
        <v>146236.21</v>
      </c>
      <c r="J967" s="3">
        <f t="shared" si="32"/>
        <v>90.903789999999987</v>
      </c>
      <c r="K967" s="4" t="s">
        <v>2852</v>
      </c>
      <c r="L967" s="4" t="s">
        <v>3194</v>
      </c>
      <c r="M967" s="17" t="s">
        <v>2543</v>
      </c>
      <c r="N967" s="4" t="s">
        <v>3194</v>
      </c>
      <c r="O967" s="4"/>
      <c r="P967" s="4"/>
      <c r="Q967" s="6"/>
    </row>
    <row r="968" spans="1:17" s="2" customFormat="1" ht="90" customHeight="1" x14ac:dyDescent="0.3">
      <c r="A968" s="16">
        <v>20729</v>
      </c>
      <c r="B968" s="16">
        <v>967</v>
      </c>
      <c r="C968" s="4" t="s">
        <v>5252</v>
      </c>
      <c r="D968" s="4" t="s">
        <v>5253</v>
      </c>
      <c r="E968" s="4" t="s">
        <v>5254</v>
      </c>
      <c r="F968" s="4" t="s">
        <v>2935</v>
      </c>
      <c r="G968" s="3">
        <f t="shared" si="31"/>
        <v>99.9</v>
      </c>
      <c r="H968" s="3">
        <v>99900</v>
      </c>
      <c r="I968" s="3">
        <v>0</v>
      </c>
      <c r="J968" s="3">
        <f t="shared" si="32"/>
        <v>99.9</v>
      </c>
      <c r="K968" s="4" t="s">
        <v>2852</v>
      </c>
      <c r="L968" s="4" t="s">
        <v>3281</v>
      </c>
      <c r="M968" s="17" t="s">
        <v>2543</v>
      </c>
      <c r="N968" s="4" t="s">
        <v>3281</v>
      </c>
      <c r="O968" s="4"/>
      <c r="P968" s="4"/>
      <c r="Q968" s="6"/>
    </row>
    <row r="969" spans="1:17" s="2" customFormat="1" ht="90" customHeight="1" x14ac:dyDescent="0.3">
      <c r="A969" s="16">
        <v>20730</v>
      </c>
      <c r="B969" s="16">
        <v>968</v>
      </c>
      <c r="C969" s="4" t="s">
        <v>5255</v>
      </c>
      <c r="D969" s="4" t="s">
        <v>5256</v>
      </c>
      <c r="E969" s="4" t="s">
        <v>5257</v>
      </c>
      <c r="F969" s="4" t="s">
        <v>3627</v>
      </c>
      <c r="G969" s="3">
        <f t="shared" si="31"/>
        <v>90</v>
      </c>
      <c r="H969" s="3">
        <v>6000</v>
      </c>
      <c r="I969" s="3">
        <v>84000</v>
      </c>
      <c r="J969" s="3">
        <f t="shared" si="32"/>
        <v>6</v>
      </c>
      <c r="K969" s="4" t="s">
        <v>2852</v>
      </c>
      <c r="L969" s="4" t="s">
        <v>2639</v>
      </c>
      <c r="M969" s="17" t="s">
        <v>2543</v>
      </c>
      <c r="N969" s="4" t="s">
        <v>2639</v>
      </c>
      <c r="O969" s="4"/>
      <c r="P969" s="4"/>
      <c r="Q969" s="6"/>
    </row>
    <row r="970" spans="1:17" s="2" customFormat="1" ht="90" customHeight="1" x14ac:dyDescent="0.3">
      <c r="A970" s="16">
        <v>20731</v>
      </c>
      <c r="B970" s="16">
        <v>969</v>
      </c>
      <c r="C970" s="4" t="s">
        <v>5258</v>
      </c>
      <c r="D970" s="4" t="s">
        <v>5259</v>
      </c>
      <c r="E970" s="4" t="s">
        <v>5257</v>
      </c>
      <c r="F970" s="4" t="s">
        <v>2935</v>
      </c>
      <c r="G970" s="3">
        <f t="shared" si="31"/>
        <v>104</v>
      </c>
      <c r="H970" s="3">
        <v>60666.65</v>
      </c>
      <c r="I970" s="3">
        <v>43333.35</v>
      </c>
      <c r="J970" s="3">
        <f t="shared" si="32"/>
        <v>60.666650000000004</v>
      </c>
      <c r="K970" s="4" t="s">
        <v>2852</v>
      </c>
      <c r="L970" s="4" t="s">
        <v>5260</v>
      </c>
      <c r="M970" s="17" t="s">
        <v>2543</v>
      </c>
      <c r="N970" s="4" t="s">
        <v>5260</v>
      </c>
      <c r="O970" s="4"/>
      <c r="P970" s="4"/>
      <c r="Q970" s="6"/>
    </row>
    <row r="971" spans="1:17" s="2" customFormat="1" ht="90" customHeight="1" x14ac:dyDescent="0.3">
      <c r="A971" s="16">
        <v>20732</v>
      </c>
      <c r="B971" s="16">
        <v>970</v>
      </c>
      <c r="C971" s="4" t="s">
        <v>5261</v>
      </c>
      <c r="D971" s="4" t="s">
        <v>5262</v>
      </c>
      <c r="E971" s="4" t="s">
        <v>5263</v>
      </c>
      <c r="F971" s="4" t="s">
        <v>3627</v>
      </c>
      <c r="G971" s="3">
        <f t="shared" si="31"/>
        <v>103.5</v>
      </c>
      <c r="H971" s="3">
        <v>0</v>
      </c>
      <c r="I971" s="3">
        <v>103500</v>
      </c>
      <c r="J971" s="3">
        <f t="shared" si="32"/>
        <v>0</v>
      </c>
      <c r="K971" s="4" t="s">
        <v>2852</v>
      </c>
      <c r="L971" s="4" t="s">
        <v>3225</v>
      </c>
      <c r="M971" s="17" t="s">
        <v>2543</v>
      </c>
      <c r="N971" s="4" t="s">
        <v>3225</v>
      </c>
      <c r="O971" s="4"/>
      <c r="P971" s="4"/>
      <c r="Q971" s="6"/>
    </row>
    <row r="972" spans="1:17" s="2" customFormat="1" ht="90" customHeight="1" x14ac:dyDescent="0.3">
      <c r="A972" s="16">
        <v>20733</v>
      </c>
      <c r="B972" s="16">
        <v>971</v>
      </c>
      <c r="C972" s="4" t="s">
        <v>5264</v>
      </c>
      <c r="D972" s="4" t="s">
        <v>5265</v>
      </c>
      <c r="E972" s="4" t="s">
        <v>5266</v>
      </c>
      <c r="F972" s="4" t="s">
        <v>3627</v>
      </c>
      <c r="G972" s="3">
        <f t="shared" si="31"/>
        <v>99.5</v>
      </c>
      <c r="H972" s="3">
        <v>0</v>
      </c>
      <c r="I972" s="3">
        <v>99500</v>
      </c>
      <c r="J972" s="3">
        <f t="shared" si="32"/>
        <v>0</v>
      </c>
      <c r="K972" s="4" t="s">
        <v>2852</v>
      </c>
      <c r="L972" s="4" t="s">
        <v>2853</v>
      </c>
      <c r="M972" s="17" t="s">
        <v>2543</v>
      </c>
      <c r="N972" s="4" t="s">
        <v>2853</v>
      </c>
      <c r="O972" s="4"/>
      <c r="P972" s="4"/>
      <c r="Q972" s="6"/>
    </row>
    <row r="973" spans="1:17" s="2" customFormat="1" ht="90" customHeight="1" x14ac:dyDescent="0.3">
      <c r="A973" s="16">
        <v>20734</v>
      </c>
      <c r="B973" s="16">
        <v>972</v>
      </c>
      <c r="C973" s="4" t="s">
        <v>5267</v>
      </c>
      <c r="D973" s="4" t="s">
        <v>5268</v>
      </c>
      <c r="E973" s="4" t="s">
        <v>5269</v>
      </c>
      <c r="F973" s="4" t="s">
        <v>3627</v>
      </c>
      <c r="G973" s="3">
        <f t="shared" si="31"/>
        <v>99.5</v>
      </c>
      <c r="H973" s="3">
        <v>21092.83</v>
      </c>
      <c r="I973" s="3">
        <v>78407.17</v>
      </c>
      <c r="J973" s="3">
        <f t="shared" si="32"/>
        <v>21.092830000000003</v>
      </c>
      <c r="K973" s="4" t="s">
        <v>2852</v>
      </c>
      <c r="L973" s="4" t="s">
        <v>2977</v>
      </c>
      <c r="M973" s="17" t="s">
        <v>2543</v>
      </c>
      <c r="N973" s="4" t="s">
        <v>2977</v>
      </c>
      <c r="O973" s="4"/>
      <c r="P973" s="4"/>
      <c r="Q973" s="6"/>
    </row>
    <row r="974" spans="1:17" s="2" customFormat="1" ht="90" customHeight="1" x14ac:dyDescent="0.3">
      <c r="A974" s="16">
        <v>20735</v>
      </c>
      <c r="B974" s="16">
        <v>973</v>
      </c>
      <c r="C974" s="4" t="s">
        <v>5270</v>
      </c>
      <c r="D974" s="4"/>
      <c r="E974" s="4" t="s">
        <v>5271</v>
      </c>
      <c r="F974" s="4" t="s">
        <v>3627</v>
      </c>
      <c r="G974" s="3">
        <f t="shared" si="31"/>
        <v>99.9</v>
      </c>
      <c r="H974" s="3">
        <v>99900</v>
      </c>
      <c r="I974" s="3">
        <v>0</v>
      </c>
      <c r="J974" s="3">
        <f t="shared" si="32"/>
        <v>99.9</v>
      </c>
      <c r="K974" s="4" t="s">
        <v>2852</v>
      </c>
      <c r="L974" s="4" t="s">
        <v>5272</v>
      </c>
      <c r="M974" s="17" t="s">
        <v>2543</v>
      </c>
      <c r="N974" s="4" t="s">
        <v>5272</v>
      </c>
      <c r="O974" s="4"/>
      <c r="P974" s="4"/>
      <c r="Q974" s="6"/>
    </row>
    <row r="975" spans="1:17" s="2" customFormat="1" ht="90" customHeight="1" x14ac:dyDescent="0.3">
      <c r="A975" s="16">
        <v>20736</v>
      </c>
      <c r="B975" s="16">
        <v>974</v>
      </c>
      <c r="C975" s="4" t="s">
        <v>5273</v>
      </c>
      <c r="D975" s="4" t="s">
        <v>3344</v>
      </c>
      <c r="E975" s="4" t="s">
        <v>5274</v>
      </c>
      <c r="F975" s="4" t="s">
        <v>3627</v>
      </c>
      <c r="G975" s="3">
        <f t="shared" si="31"/>
        <v>143</v>
      </c>
      <c r="H975" s="3">
        <v>139027.78</v>
      </c>
      <c r="I975" s="3">
        <v>3972.22</v>
      </c>
      <c r="J975" s="3">
        <f t="shared" si="32"/>
        <v>139.02778000000001</v>
      </c>
      <c r="K975" s="4" t="s">
        <v>2852</v>
      </c>
      <c r="L975" s="4" t="s">
        <v>2887</v>
      </c>
      <c r="M975" s="17" t="s">
        <v>2543</v>
      </c>
      <c r="N975" s="4" t="s">
        <v>2887</v>
      </c>
      <c r="O975" s="4"/>
      <c r="P975" s="4"/>
      <c r="Q975" s="6"/>
    </row>
    <row r="976" spans="1:17" s="2" customFormat="1" ht="90" customHeight="1" x14ac:dyDescent="0.3">
      <c r="A976" s="16">
        <v>20737</v>
      </c>
      <c r="B976" s="16">
        <v>975</v>
      </c>
      <c r="C976" s="4" t="s">
        <v>5275</v>
      </c>
      <c r="D976" s="4" t="s">
        <v>5276</v>
      </c>
      <c r="E976" s="4" t="s">
        <v>5277</v>
      </c>
      <c r="F976" s="4" t="s">
        <v>2935</v>
      </c>
      <c r="G976" s="3">
        <f t="shared" si="31"/>
        <v>132.08999</v>
      </c>
      <c r="H976" s="3">
        <v>132089.99</v>
      </c>
      <c r="I976" s="3">
        <v>0</v>
      </c>
      <c r="J976" s="3">
        <f t="shared" si="32"/>
        <v>132.08999</v>
      </c>
      <c r="K976" s="4" t="s">
        <v>2852</v>
      </c>
      <c r="L976" s="4" t="s">
        <v>3254</v>
      </c>
      <c r="M976" s="17" t="s">
        <v>2543</v>
      </c>
      <c r="N976" s="4" t="s">
        <v>3254</v>
      </c>
      <c r="O976" s="4"/>
      <c r="P976" s="4"/>
      <c r="Q976" s="6"/>
    </row>
    <row r="977" spans="1:17" s="2" customFormat="1" ht="90" customHeight="1" x14ac:dyDescent="0.3">
      <c r="A977" s="16">
        <v>20738</v>
      </c>
      <c r="B977" s="16">
        <v>976</v>
      </c>
      <c r="C977" s="4" t="s">
        <v>5278</v>
      </c>
      <c r="D977" s="4" t="s">
        <v>5279</v>
      </c>
      <c r="E977" s="4" t="s">
        <v>5280</v>
      </c>
      <c r="F977" s="4" t="s">
        <v>2935</v>
      </c>
      <c r="G977" s="3">
        <f t="shared" si="31"/>
        <v>99.5</v>
      </c>
      <c r="H977" s="3">
        <v>60805.54</v>
      </c>
      <c r="I977" s="3">
        <v>38694.46</v>
      </c>
      <c r="J977" s="3">
        <f t="shared" si="32"/>
        <v>60.805540000000001</v>
      </c>
      <c r="K977" s="4" t="s">
        <v>2852</v>
      </c>
      <c r="L977" s="4" t="s">
        <v>2999</v>
      </c>
      <c r="M977" s="17" t="s">
        <v>2543</v>
      </c>
      <c r="N977" s="4" t="s">
        <v>2999</v>
      </c>
      <c r="O977" s="4"/>
      <c r="P977" s="4"/>
      <c r="Q977" s="6"/>
    </row>
    <row r="978" spans="1:17" s="2" customFormat="1" ht="90" customHeight="1" x14ac:dyDescent="0.3">
      <c r="A978" s="16">
        <v>20739</v>
      </c>
      <c r="B978" s="16">
        <v>977</v>
      </c>
      <c r="C978" s="4" t="s">
        <v>5281</v>
      </c>
      <c r="D978" s="4" t="s">
        <v>4876</v>
      </c>
      <c r="E978" s="4" t="s">
        <v>5280</v>
      </c>
      <c r="F978" s="4" t="s">
        <v>2935</v>
      </c>
      <c r="G978" s="3">
        <f t="shared" si="31"/>
        <v>99.5</v>
      </c>
      <c r="H978" s="3">
        <v>52513.87</v>
      </c>
      <c r="I978" s="3">
        <v>46986.13</v>
      </c>
      <c r="J978" s="3">
        <f t="shared" si="32"/>
        <v>52.513870000000004</v>
      </c>
      <c r="K978" s="4" t="s">
        <v>2852</v>
      </c>
      <c r="L978" s="4" t="s">
        <v>2999</v>
      </c>
      <c r="M978" s="17" t="s">
        <v>2543</v>
      </c>
      <c r="N978" s="4" t="s">
        <v>2999</v>
      </c>
      <c r="O978" s="4"/>
      <c r="P978" s="4"/>
      <c r="Q978" s="6"/>
    </row>
    <row r="979" spans="1:17" s="2" customFormat="1" ht="90" customHeight="1" x14ac:dyDescent="0.3">
      <c r="A979" s="16">
        <v>20740</v>
      </c>
      <c r="B979" s="16">
        <v>978</v>
      </c>
      <c r="C979" s="4" t="s">
        <v>5282</v>
      </c>
      <c r="D979" s="4" t="s">
        <v>3181</v>
      </c>
      <c r="E979" s="4" t="s">
        <v>5280</v>
      </c>
      <c r="F979" s="4" t="s">
        <v>3627</v>
      </c>
      <c r="G979" s="3">
        <f t="shared" si="31"/>
        <v>99</v>
      </c>
      <c r="H979" s="3">
        <v>0</v>
      </c>
      <c r="I979" s="3">
        <v>99000</v>
      </c>
      <c r="J979" s="3">
        <f t="shared" si="32"/>
        <v>0</v>
      </c>
      <c r="K979" s="4" t="s">
        <v>2852</v>
      </c>
      <c r="L979" s="4" t="s">
        <v>2954</v>
      </c>
      <c r="M979" s="17" t="s">
        <v>2543</v>
      </c>
      <c r="N979" s="4" t="s">
        <v>2954</v>
      </c>
      <c r="O979" s="4"/>
      <c r="P979" s="4"/>
      <c r="Q979" s="6"/>
    </row>
    <row r="980" spans="1:17" s="2" customFormat="1" ht="90" customHeight="1" x14ac:dyDescent="0.3">
      <c r="A980" s="16">
        <v>20741</v>
      </c>
      <c r="B980" s="16">
        <v>979</v>
      </c>
      <c r="C980" s="4" t="s">
        <v>5283</v>
      </c>
      <c r="D980" s="4" t="s">
        <v>5284</v>
      </c>
      <c r="E980" s="4" t="s">
        <v>5285</v>
      </c>
      <c r="F980" s="4" t="s">
        <v>3627</v>
      </c>
      <c r="G980" s="3">
        <f t="shared" si="31"/>
        <v>99.9</v>
      </c>
      <c r="H980" s="3">
        <v>63825</v>
      </c>
      <c r="I980" s="3">
        <v>36075</v>
      </c>
      <c r="J980" s="3">
        <f t="shared" si="32"/>
        <v>63.825000000000003</v>
      </c>
      <c r="K980" s="4" t="s">
        <v>2852</v>
      </c>
      <c r="L980" s="4" t="s">
        <v>2989</v>
      </c>
      <c r="M980" s="17" t="s">
        <v>2543</v>
      </c>
      <c r="N980" s="4" t="s">
        <v>2989</v>
      </c>
      <c r="O980" s="4"/>
      <c r="P980" s="4"/>
      <c r="Q980" s="6"/>
    </row>
    <row r="981" spans="1:17" s="2" customFormat="1" ht="90" customHeight="1" x14ac:dyDescent="0.3">
      <c r="A981" s="16">
        <v>20742</v>
      </c>
      <c r="B981" s="16">
        <v>980</v>
      </c>
      <c r="C981" s="4" t="s">
        <v>5286</v>
      </c>
      <c r="D981" s="4" t="s">
        <v>5287</v>
      </c>
      <c r="E981" s="4" t="s">
        <v>5288</v>
      </c>
      <c r="F981" s="4" t="s">
        <v>2935</v>
      </c>
      <c r="G981" s="3">
        <f t="shared" si="31"/>
        <v>98.370190000000008</v>
      </c>
      <c r="H981" s="3">
        <v>59022.19</v>
      </c>
      <c r="I981" s="3">
        <v>39348</v>
      </c>
      <c r="J981" s="3">
        <f t="shared" si="32"/>
        <v>59.022190000000002</v>
      </c>
      <c r="K981" s="4" t="s">
        <v>2852</v>
      </c>
      <c r="L981" s="4" t="s">
        <v>2977</v>
      </c>
      <c r="M981" s="17" t="s">
        <v>2543</v>
      </c>
      <c r="N981" s="4" t="s">
        <v>2977</v>
      </c>
      <c r="O981" s="4"/>
      <c r="P981" s="4"/>
      <c r="Q981" s="6"/>
    </row>
    <row r="982" spans="1:17" s="2" customFormat="1" ht="90" customHeight="1" x14ac:dyDescent="0.3">
      <c r="A982" s="16">
        <v>20743</v>
      </c>
      <c r="B982" s="16">
        <v>981</v>
      </c>
      <c r="C982" s="4" t="s">
        <v>5289</v>
      </c>
      <c r="D982" s="4" t="s">
        <v>3207</v>
      </c>
      <c r="E982" s="4" t="s">
        <v>5290</v>
      </c>
      <c r="F982" s="4" t="s">
        <v>3627</v>
      </c>
      <c r="G982" s="3">
        <f t="shared" si="31"/>
        <v>999</v>
      </c>
      <c r="H982" s="3">
        <v>99900</v>
      </c>
      <c r="I982" s="3">
        <v>899100</v>
      </c>
      <c r="J982" s="3">
        <f t="shared" si="32"/>
        <v>99.9</v>
      </c>
      <c r="K982" s="4" t="s">
        <v>2852</v>
      </c>
      <c r="L982" s="4" t="s">
        <v>3388</v>
      </c>
      <c r="M982" s="17" t="s">
        <v>2543</v>
      </c>
      <c r="N982" s="4" t="s">
        <v>3388</v>
      </c>
      <c r="O982" s="4"/>
      <c r="P982" s="4"/>
      <c r="Q982" s="6"/>
    </row>
    <row r="983" spans="1:17" s="2" customFormat="1" ht="90" customHeight="1" x14ac:dyDescent="0.3">
      <c r="A983" s="16">
        <v>20744</v>
      </c>
      <c r="B983" s="16">
        <v>982</v>
      </c>
      <c r="C983" s="4" t="s">
        <v>5291</v>
      </c>
      <c r="D983" s="4" t="s">
        <v>5292</v>
      </c>
      <c r="E983" s="4" t="s">
        <v>5293</v>
      </c>
      <c r="F983" s="4" t="s">
        <v>3627</v>
      </c>
      <c r="G983" s="3">
        <f t="shared" si="31"/>
        <v>94</v>
      </c>
      <c r="H983" s="3">
        <v>91388.89</v>
      </c>
      <c r="I983" s="3">
        <v>2611.11</v>
      </c>
      <c r="J983" s="3">
        <f t="shared" si="32"/>
        <v>91.388890000000004</v>
      </c>
      <c r="K983" s="4" t="s">
        <v>2852</v>
      </c>
      <c r="L983" s="4" t="s">
        <v>3606</v>
      </c>
      <c r="M983" s="17" t="s">
        <v>2543</v>
      </c>
      <c r="N983" s="4" t="s">
        <v>3606</v>
      </c>
      <c r="O983" s="4"/>
      <c r="P983" s="4"/>
      <c r="Q983" s="6"/>
    </row>
    <row r="984" spans="1:17" s="2" customFormat="1" ht="90" customHeight="1" x14ac:dyDescent="0.3">
      <c r="A984" s="16">
        <v>20745</v>
      </c>
      <c r="B984" s="16">
        <v>983</v>
      </c>
      <c r="C984" s="4" t="s">
        <v>5294</v>
      </c>
      <c r="D984" s="4" t="s">
        <v>5295</v>
      </c>
      <c r="E984" s="4" t="s">
        <v>5296</v>
      </c>
      <c r="F984" s="4" t="s">
        <v>2935</v>
      </c>
      <c r="G984" s="3">
        <f t="shared" si="31"/>
        <v>189.1</v>
      </c>
      <c r="H984" s="3">
        <v>189000</v>
      </c>
      <c r="I984" s="3">
        <v>100</v>
      </c>
      <c r="J984" s="3">
        <f t="shared" si="32"/>
        <v>189</v>
      </c>
      <c r="K984" s="4" t="s">
        <v>2852</v>
      </c>
      <c r="L984" s="4" t="s">
        <v>5297</v>
      </c>
      <c r="M984" s="17" t="s">
        <v>2543</v>
      </c>
      <c r="N984" s="4" t="s">
        <v>5297</v>
      </c>
      <c r="O984" s="4"/>
      <c r="P984" s="4"/>
      <c r="Q984" s="6"/>
    </row>
    <row r="985" spans="1:17" s="2" customFormat="1" ht="90" customHeight="1" x14ac:dyDescent="0.3">
      <c r="A985" s="16">
        <v>20746</v>
      </c>
      <c r="B985" s="16">
        <v>984</v>
      </c>
      <c r="C985" s="4" t="s">
        <v>5298</v>
      </c>
      <c r="D985" s="4" t="s">
        <v>5299</v>
      </c>
      <c r="E985" s="4" t="s">
        <v>5296</v>
      </c>
      <c r="F985" s="4" t="s">
        <v>2935</v>
      </c>
      <c r="G985" s="3">
        <f t="shared" si="31"/>
        <v>99</v>
      </c>
      <c r="H985" s="3">
        <v>34459.040000000001</v>
      </c>
      <c r="I985" s="3">
        <v>64540.959999999999</v>
      </c>
      <c r="J985" s="3">
        <f t="shared" si="32"/>
        <v>34.459040000000002</v>
      </c>
      <c r="K985" s="4" t="s">
        <v>2852</v>
      </c>
      <c r="L985" s="4" t="s">
        <v>2936</v>
      </c>
      <c r="M985" s="17" t="s">
        <v>2543</v>
      </c>
      <c r="N985" s="4" t="s">
        <v>2936</v>
      </c>
      <c r="O985" s="4"/>
      <c r="P985" s="4"/>
      <c r="Q985" s="6"/>
    </row>
    <row r="986" spans="1:17" s="2" customFormat="1" ht="90" customHeight="1" x14ac:dyDescent="0.3">
      <c r="A986" s="16">
        <v>20747</v>
      </c>
      <c r="B986" s="16">
        <v>985</v>
      </c>
      <c r="C986" s="4" t="s">
        <v>5300</v>
      </c>
      <c r="D986" s="4" t="s">
        <v>5301</v>
      </c>
      <c r="E986" s="4" t="s">
        <v>5296</v>
      </c>
      <c r="F986" s="4" t="s">
        <v>2935</v>
      </c>
      <c r="G986" s="3">
        <f t="shared" si="31"/>
        <v>99.9</v>
      </c>
      <c r="H986" s="3">
        <v>99900</v>
      </c>
      <c r="I986" s="3">
        <v>0</v>
      </c>
      <c r="J986" s="3">
        <f t="shared" si="32"/>
        <v>99.9</v>
      </c>
      <c r="K986" s="4" t="s">
        <v>2852</v>
      </c>
      <c r="L986" s="4" t="s">
        <v>2824</v>
      </c>
      <c r="M986" s="17" t="s">
        <v>2543</v>
      </c>
      <c r="N986" s="4" t="s">
        <v>2824</v>
      </c>
      <c r="O986" s="4"/>
      <c r="P986" s="4"/>
      <c r="Q986" s="6"/>
    </row>
    <row r="987" spans="1:17" s="2" customFormat="1" ht="90" customHeight="1" x14ac:dyDescent="0.3">
      <c r="A987" s="16">
        <v>20748</v>
      </c>
      <c r="B987" s="16">
        <v>986</v>
      </c>
      <c r="C987" s="4" t="s">
        <v>5302</v>
      </c>
      <c r="D987" s="4" t="s">
        <v>5095</v>
      </c>
      <c r="E987" s="4" t="s">
        <v>5296</v>
      </c>
      <c r="F987" s="4" t="s">
        <v>2935</v>
      </c>
      <c r="G987" s="3">
        <f t="shared" si="31"/>
        <v>99.5</v>
      </c>
      <c r="H987" s="3">
        <v>82916.66</v>
      </c>
      <c r="I987" s="3">
        <v>16583.34</v>
      </c>
      <c r="J987" s="3">
        <f t="shared" si="32"/>
        <v>82.916660000000007</v>
      </c>
      <c r="K987" s="4" t="s">
        <v>2852</v>
      </c>
      <c r="L987" s="4" t="s">
        <v>5303</v>
      </c>
      <c r="M987" s="17" t="s">
        <v>2543</v>
      </c>
      <c r="N987" s="4" t="s">
        <v>5303</v>
      </c>
      <c r="O987" s="4"/>
      <c r="P987" s="4"/>
      <c r="Q987" s="6"/>
    </row>
    <row r="988" spans="1:17" s="2" customFormat="1" ht="90" customHeight="1" x14ac:dyDescent="0.3">
      <c r="A988" s="16">
        <v>20749</v>
      </c>
      <c r="B988" s="16">
        <v>987</v>
      </c>
      <c r="C988" s="4" t="s">
        <v>5304</v>
      </c>
      <c r="D988" s="4" t="s">
        <v>5305</v>
      </c>
      <c r="E988" s="4" t="s">
        <v>5306</v>
      </c>
      <c r="F988" s="4" t="s">
        <v>2935</v>
      </c>
      <c r="G988" s="3">
        <f t="shared" si="31"/>
        <v>71.5</v>
      </c>
      <c r="H988" s="3">
        <v>47666.68</v>
      </c>
      <c r="I988" s="3">
        <v>23833.32</v>
      </c>
      <c r="J988" s="3">
        <f t="shared" si="32"/>
        <v>47.666679999999999</v>
      </c>
      <c r="K988" s="4" t="s">
        <v>2852</v>
      </c>
      <c r="L988" s="4" t="s">
        <v>2942</v>
      </c>
      <c r="M988" s="17" t="s">
        <v>2543</v>
      </c>
      <c r="N988" s="4" t="s">
        <v>2942</v>
      </c>
      <c r="O988" s="4"/>
      <c r="P988" s="4"/>
      <c r="Q988" s="6"/>
    </row>
    <row r="989" spans="1:17" s="2" customFormat="1" ht="90" customHeight="1" x14ac:dyDescent="0.3">
      <c r="A989" s="16">
        <v>20750</v>
      </c>
      <c r="B989" s="16">
        <v>988</v>
      </c>
      <c r="C989" s="4" t="s">
        <v>5307</v>
      </c>
      <c r="D989" s="4" t="s">
        <v>5308</v>
      </c>
      <c r="E989" s="4" t="s">
        <v>5309</v>
      </c>
      <c r="F989" s="4" t="s">
        <v>2935</v>
      </c>
      <c r="G989" s="3">
        <f t="shared" si="31"/>
        <v>85.555000000000007</v>
      </c>
      <c r="H989" s="3">
        <v>36023.160000000003</v>
      </c>
      <c r="I989" s="3">
        <v>49531.839999999997</v>
      </c>
      <c r="J989" s="3">
        <f t="shared" si="32"/>
        <v>36.023160000000004</v>
      </c>
      <c r="K989" s="4" t="s">
        <v>2852</v>
      </c>
      <c r="L989" s="4" t="s">
        <v>2936</v>
      </c>
      <c r="M989" s="17" t="s">
        <v>2543</v>
      </c>
      <c r="N989" s="4" t="s">
        <v>2936</v>
      </c>
      <c r="O989" s="4"/>
      <c r="P989" s="4"/>
      <c r="Q989" s="6"/>
    </row>
    <row r="990" spans="1:17" s="2" customFormat="1" ht="90" customHeight="1" x14ac:dyDescent="0.3">
      <c r="A990" s="16">
        <v>20751</v>
      </c>
      <c r="B990" s="16">
        <v>989</v>
      </c>
      <c r="C990" s="4" t="s">
        <v>5310</v>
      </c>
      <c r="D990" s="4" t="s">
        <v>5311</v>
      </c>
      <c r="E990" s="4" t="s">
        <v>5312</v>
      </c>
      <c r="F990" s="4" t="s">
        <v>3627</v>
      </c>
      <c r="G990" s="3">
        <f t="shared" si="31"/>
        <v>83.073499999999996</v>
      </c>
      <c r="H990" s="3">
        <v>14447.42</v>
      </c>
      <c r="I990" s="3">
        <v>68626.080000000002</v>
      </c>
      <c r="J990" s="3">
        <f t="shared" si="32"/>
        <v>14.447419999999999</v>
      </c>
      <c r="K990" s="4" t="s">
        <v>2852</v>
      </c>
      <c r="L990" s="4" t="s">
        <v>2887</v>
      </c>
      <c r="M990" s="17" t="s">
        <v>2543</v>
      </c>
      <c r="N990" s="4" t="s">
        <v>2887</v>
      </c>
      <c r="O990" s="4"/>
      <c r="P990" s="4"/>
      <c r="Q990" s="6"/>
    </row>
    <row r="991" spans="1:17" s="2" customFormat="1" ht="90" customHeight="1" x14ac:dyDescent="0.3">
      <c r="A991" s="16">
        <v>20752</v>
      </c>
      <c r="B991" s="16">
        <v>990</v>
      </c>
      <c r="C991" s="4" t="s">
        <v>5313</v>
      </c>
      <c r="D991" s="4" t="s">
        <v>5314</v>
      </c>
      <c r="E991" s="4" t="s">
        <v>5312</v>
      </c>
      <c r="F991" s="4" t="s">
        <v>3627</v>
      </c>
      <c r="G991" s="3">
        <f t="shared" si="31"/>
        <v>103.5</v>
      </c>
      <c r="H991" s="3">
        <v>0</v>
      </c>
      <c r="I991" s="3">
        <v>103500</v>
      </c>
      <c r="J991" s="3">
        <f t="shared" si="32"/>
        <v>0</v>
      </c>
      <c r="K991" s="4" t="s">
        <v>2852</v>
      </c>
      <c r="L991" s="4" t="s">
        <v>3284</v>
      </c>
      <c r="M991" s="17" t="s">
        <v>2543</v>
      </c>
      <c r="N991" s="4" t="s">
        <v>3284</v>
      </c>
      <c r="O991" s="4"/>
      <c r="P991" s="4"/>
      <c r="Q991" s="6"/>
    </row>
    <row r="992" spans="1:17" s="2" customFormat="1" ht="90" customHeight="1" x14ac:dyDescent="0.3">
      <c r="A992" s="16">
        <v>20753</v>
      </c>
      <c r="B992" s="16">
        <v>991</v>
      </c>
      <c r="C992" s="4" t="s">
        <v>5315</v>
      </c>
      <c r="D992" s="4" t="s">
        <v>5316</v>
      </c>
      <c r="E992" s="4" t="s">
        <v>5317</v>
      </c>
      <c r="F992" s="4" t="s">
        <v>3627</v>
      </c>
      <c r="G992" s="3">
        <f t="shared" si="31"/>
        <v>103.5</v>
      </c>
      <c r="H992" s="3">
        <v>0</v>
      </c>
      <c r="I992" s="3">
        <v>103500</v>
      </c>
      <c r="J992" s="3">
        <f t="shared" si="32"/>
        <v>0</v>
      </c>
      <c r="K992" s="4" t="s">
        <v>2852</v>
      </c>
      <c r="L992" s="4" t="s">
        <v>2891</v>
      </c>
      <c r="M992" s="17" t="s">
        <v>2543</v>
      </c>
      <c r="N992" s="4" t="s">
        <v>2891</v>
      </c>
      <c r="O992" s="4"/>
      <c r="P992" s="4"/>
      <c r="Q992" s="6"/>
    </row>
    <row r="993" spans="1:17" s="2" customFormat="1" ht="90" customHeight="1" x14ac:dyDescent="0.3">
      <c r="A993" s="16">
        <v>20754</v>
      </c>
      <c r="B993" s="16">
        <v>992</v>
      </c>
      <c r="C993" s="4" t="s">
        <v>5318</v>
      </c>
      <c r="D993" s="4" t="s">
        <v>5319</v>
      </c>
      <c r="E993" s="4" t="s">
        <v>5320</v>
      </c>
      <c r="F993" s="4" t="s">
        <v>3627</v>
      </c>
      <c r="G993" s="3">
        <f t="shared" si="31"/>
        <v>103.5</v>
      </c>
      <c r="H993" s="3">
        <v>0</v>
      </c>
      <c r="I993" s="3">
        <v>103500</v>
      </c>
      <c r="J993" s="3">
        <f t="shared" si="32"/>
        <v>0</v>
      </c>
      <c r="K993" s="4" t="s">
        <v>2852</v>
      </c>
      <c r="L993" s="4" t="s">
        <v>4978</v>
      </c>
      <c r="M993" s="17" t="s">
        <v>2543</v>
      </c>
      <c r="N993" s="4" t="s">
        <v>4978</v>
      </c>
      <c r="O993" s="4"/>
      <c r="P993" s="4"/>
      <c r="Q993" s="6"/>
    </row>
    <row r="994" spans="1:17" s="2" customFormat="1" ht="90" customHeight="1" x14ac:dyDescent="0.3">
      <c r="A994" s="16">
        <v>20755</v>
      </c>
      <c r="B994" s="16">
        <v>993</v>
      </c>
      <c r="C994" s="4" t="s">
        <v>5321</v>
      </c>
      <c r="D994" s="4" t="s">
        <v>4919</v>
      </c>
      <c r="E994" s="4" t="s">
        <v>5322</v>
      </c>
      <c r="F994" s="4" t="s">
        <v>3627</v>
      </c>
      <c r="G994" s="3">
        <f t="shared" si="31"/>
        <v>103.5</v>
      </c>
      <c r="H994" s="3">
        <v>0</v>
      </c>
      <c r="I994" s="3">
        <v>103500</v>
      </c>
      <c r="J994" s="3">
        <f t="shared" si="32"/>
        <v>0</v>
      </c>
      <c r="K994" s="4" t="s">
        <v>2852</v>
      </c>
      <c r="L994" s="4" t="s">
        <v>4978</v>
      </c>
      <c r="M994" s="17" t="s">
        <v>2543</v>
      </c>
      <c r="N994" s="4" t="s">
        <v>4978</v>
      </c>
      <c r="O994" s="4"/>
      <c r="P994" s="4"/>
      <c r="Q994" s="6"/>
    </row>
    <row r="995" spans="1:17" s="2" customFormat="1" ht="90" customHeight="1" x14ac:dyDescent="0.3">
      <c r="A995" s="16">
        <v>20756</v>
      </c>
      <c r="B995" s="16">
        <v>994</v>
      </c>
      <c r="C995" s="4" t="s">
        <v>5323</v>
      </c>
      <c r="D995" s="4" t="s">
        <v>5324</v>
      </c>
      <c r="E995" s="4" t="s">
        <v>5325</v>
      </c>
      <c r="F995" s="4" t="s">
        <v>3627</v>
      </c>
      <c r="G995" s="3">
        <f t="shared" si="31"/>
        <v>103.5</v>
      </c>
      <c r="H995" s="3">
        <v>0</v>
      </c>
      <c r="I995" s="3">
        <v>103500</v>
      </c>
      <c r="J995" s="3">
        <f t="shared" si="32"/>
        <v>0</v>
      </c>
      <c r="K995" s="4" t="s">
        <v>2852</v>
      </c>
      <c r="L995" s="4" t="s">
        <v>2891</v>
      </c>
      <c r="M995" s="17" t="s">
        <v>2543</v>
      </c>
      <c r="N995" s="4" t="s">
        <v>2891</v>
      </c>
      <c r="O995" s="4"/>
      <c r="P995" s="4"/>
      <c r="Q995" s="6"/>
    </row>
    <row r="996" spans="1:17" s="2" customFormat="1" ht="90" customHeight="1" x14ac:dyDescent="0.3">
      <c r="A996" s="16">
        <v>20757</v>
      </c>
      <c r="B996" s="16">
        <v>995</v>
      </c>
      <c r="C996" s="4" t="s">
        <v>5326</v>
      </c>
      <c r="D996" s="4" t="s">
        <v>5327</v>
      </c>
      <c r="E996" s="4" t="s">
        <v>5328</v>
      </c>
      <c r="F996" s="4" t="s">
        <v>3627</v>
      </c>
      <c r="G996" s="3">
        <f t="shared" si="31"/>
        <v>103.5</v>
      </c>
      <c r="H996" s="3">
        <v>0</v>
      </c>
      <c r="I996" s="3">
        <v>103500</v>
      </c>
      <c r="J996" s="3">
        <f t="shared" si="32"/>
        <v>0</v>
      </c>
      <c r="K996" s="4" t="s">
        <v>2852</v>
      </c>
      <c r="L996" s="4" t="s">
        <v>2891</v>
      </c>
      <c r="M996" s="17" t="s">
        <v>2543</v>
      </c>
      <c r="N996" s="4" t="s">
        <v>2891</v>
      </c>
      <c r="O996" s="4"/>
      <c r="P996" s="4"/>
      <c r="Q996" s="6"/>
    </row>
    <row r="997" spans="1:17" s="2" customFormat="1" ht="90" customHeight="1" x14ac:dyDescent="0.3">
      <c r="A997" s="16">
        <v>20758</v>
      </c>
      <c r="B997" s="16">
        <v>996</v>
      </c>
      <c r="C997" s="4" t="s">
        <v>5329</v>
      </c>
      <c r="D997" s="4" t="s">
        <v>5330</v>
      </c>
      <c r="E997" s="4" t="s">
        <v>5331</v>
      </c>
      <c r="F997" s="4" t="s">
        <v>3627</v>
      </c>
      <c r="G997" s="3">
        <f t="shared" si="31"/>
        <v>103.5</v>
      </c>
      <c r="H997" s="3">
        <v>0</v>
      </c>
      <c r="I997" s="3">
        <v>103500</v>
      </c>
      <c r="J997" s="3">
        <f t="shared" si="32"/>
        <v>0</v>
      </c>
      <c r="K997" s="4" t="s">
        <v>2852</v>
      </c>
      <c r="L997" s="4" t="s">
        <v>4978</v>
      </c>
      <c r="M997" s="17" t="s">
        <v>2543</v>
      </c>
      <c r="N997" s="4" t="s">
        <v>4978</v>
      </c>
      <c r="O997" s="4"/>
      <c r="P997" s="4"/>
      <c r="Q997" s="6"/>
    </row>
    <row r="998" spans="1:17" s="2" customFormat="1" ht="90" customHeight="1" x14ac:dyDescent="0.3">
      <c r="A998" s="16">
        <v>20759</v>
      </c>
      <c r="B998" s="16">
        <v>997</v>
      </c>
      <c r="C998" s="4" t="s">
        <v>5332</v>
      </c>
      <c r="D998" s="4" t="s">
        <v>5333</v>
      </c>
      <c r="E998" s="4" t="s">
        <v>5334</v>
      </c>
      <c r="F998" s="4" t="s">
        <v>3627</v>
      </c>
      <c r="G998" s="3">
        <f t="shared" si="31"/>
        <v>103.5</v>
      </c>
      <c r="H998" s="3">
        <v>0</v>
      </c>
      <c r="I998" s="3">
        <v>103500</v>
      </c>
      <c r="J998" s="3">
        <f t="shared" si="32"/>
        <v>0</v>
      </c>
      <c r="K998" s="4" t="s">
        <v>2852</v>
      </c>
      <c r="L998" s="4" t="s">
        <v>4978</v>
      </c>
      <c r="M998" s="17" t="s">
        <v>2543</v>
      </c>
      <c r="N998" s="4" t="s">
        <v>4978</v>
      </c>
      <c r="O998" s="4"/>
      <c r="P998" s="4"/>
      <c r="Q998" s="6"/>
    </row>
    <row r="999" spans="1:17" s="2" customFormat="1" ht="90" customHeight="1" x14ac:dyDescent="0.3">
      <c r="A999" s="16">
        <v>20760</v>
      </c>
      <c r="B999" s="16">
        <v>998</v>
      </c>
      <c r="C999" s="4" t="s">
        <v>5335</v>
      </c>
      <c r="D999" s="4" t="s">
        <v>5336</v>
      </c>
      <c r="E999" s="4" t="s">
        <v>5337</v>
      </c>
      <c r="F999" s="4" t="s">
        <v>3627</v>
      </c>
      <c r="G999" s="3">
        <f t="shared" si="31"/>
        <v>103.5</v>
      </c>
      <c r="H999" s="3">
        <v>0</v>
      </c>
      <c r="I999" s="3">
        <v>103500</v>
      </c>
      <c r="J999" s="3">
        <f t="shared" si="32"/>
        <v>0</v>
      </c>
      <c r="K999" s="4" t="s">
        <v>2852</v>
      </c>
      <c r="L999" s="4" t="s">
        <v>2891</v>
      </c>
      <c r="M999" s="17" t="s">
        <v>2543</v>
      </c>
      <c r="N999" s="4" t="s">
        <v>2891</v>
      </c>
      <c r="O999" s="4"/>
      <c r="P999" s="4"/>
      <c r="Q999" s="6"/>
    </row>
    <row r="1000" spans="1:17" s="2" customFormat="1" ht="90" customHeight="1" x14ac:dyDescent="0.3">
      <c r="A1000" s="16">
        <v>20761</v>
      </c>
      <c r="B1000" s="16">
        <v>999</v>
      </c>
      <c r="C1000" s="4" t="s">
        <v>5338</v>
      </c>
      <c r="D1000" s="4" t="s">
        <v>5339</v>
      </c>
      <c r="E1000" s="4" t="s">
        <v>5340</v>
      </c>
      <c r="F1000" s="4" t="s">
        <v>3627</v>
      </c>
      <c r="G1000" s="3">
        <f t="shared" si="31"/>
        <v>100</v>
      </c>
      <c r="H1000" s="3">
        <v>0</v>
      </c>
      <c r="I1000" s="3">
        <v>100000</v>
      </c>
      <c r="J1000" s="3">
        <f t="shared" si="32"/>
        <v>0</v>
      </c>
      <c r="K1000" s="4" t="s">
        <v>2852</v>
      </c>
      <c r="L1000" s="4" t="s">
        <v>4978</v>
      </c>
      <c r="M1000" s="17" t="s">
        <v>2543</v>
      </c>
      <c r="N1000" s="4" t="s">
        <v>4978</v>
      </c>
      <c r="O1000" s="4"/>
      <c r="P1000" s="4"/>
      <c r="Q1000" s="6"/>
    </row>
    <row r="1001" spans="1:17" s="2" customFormat="1" ht="90" customHeight="1" x14ac:dyDescent="0.3">
      <c r="A1001" s="16">
        <v>20762</v>
      </c>
      <c r="B1001" s="16">
        <v>1000</v>
      </c>
      <c r="C1001" s="4" t="s">
        <v>5341</v>
      </c>
      <c r="D1001" s="4" t="s">
        <v>5342</v>
      </c>
      <c r="E1001" s="4" t="s">
        <v>5343</v>
      </c>
      <c r="F1001" s="4" t="s">
        <v>3627</v>
      </c>
      <c r="G1001" s="3">
        <f t="shared" si="31"/>
        <v>184.69</v>
      </c>
      <c r="H1001" s="3">
        <v>184690</v>
      </c>
      <c r="I1001" s="3">
        <v>0</v>
      </c>
      <c r="J1001" s="3">
        <f t="shared" si="32"/>
        <v>184.69</v>
      </c>
      <c r="K1001" s="4" t="s">
        <v>2852</v>
      </c>
      <c r="L1001" s="4" t="s">
        <v>3377</v>
      </c>
      <c r="M1001" s="17" t="s">
        <v>2543</v>
      </c>
      <c r="N1001" s="4" t="s">
        <v>3377</v>
      </c>
      <c r="O1001" s="4"/>
      <c r="P1001" s="4"/>
      <c r="Q1001" s="6"/>
    </row>
    <row r="1002" spans="1:17" s="2" customFormat="1" ht="90" customHeight="1" x14ac:dyDescent="0.3">
      <c r="A1002" s="16">
        <v>20763</v>
      </c>
      <c r="B1002" s="16">
        <v>1001</v>
      </c>
      <c r="C1002" s="4" t="s">
        <v>5344</v>
      </c>
      <c r="D1002" s="4" t="s">
        <v>4801</v>
      </c>
      <c r="E1002" s="4" t="s">
        <v>5345</v>
      </c>
      <c r="F1002" s="4" t="s">
        <v>3627</v>
      </c>
      <c r="G1002" s="3">
        <f t="shared" si="31"/>
        <v>116.3</v>
      </c>
      <c r="H1002" s="3">
        <v>0</v>
      </c>
      <c r="I1002" s="3">
        <v>116300</v>
      </c>
      <c r="J1002" s="3">
        <f t="shared" si="32"/>
        <v>0</v>
      </c>
      <c r="K1002" s="4" t="s">
        <v>2852</v>
      </c>
      <c r="L1002" s="4" t="s">
        <v>2891</v>
      </c>
      <c r="M1002" s="17" t="s">
        <v>2543</v>
      </c>
      <c r="N1002" s="4" t="s">
        <v>2891</v>
      </c>
      <c r="O1002" s="4"/>
      <c r="P1002" s="4"/>
      <c r="Q1002" s="6"/>
    </row>
    <row r="1003" spans="1:17" s="2" customFormat="1" ht="90" customHeight="1" x14ac:dyDescent="0.3">
      <c r="A1003" s="16">
        <v>20764</v>
      </c>
      <c r="B1003" s="16">
        <v>1002</v>
      </c>
      <c r="C1003" s="4" t="s">
        <v>5346</v>
      </c>
      <c r="D1003" s="4" t="s">
        <v>5347</v>
      </c>
      <c r="E1003" s="4" t="s">
        <v>5345</v>
      </c>
      <c r="F1003" s="4" t="s">
        <v>3627</v>
      </c>
      <c r="G1003" s="3">
        <f t="shared" si="31"/>
        <v>116.3</v>
      </c>
      <c r="H1003" s="3">
        <v>0</v>
      </c>
      <c r="I1003" s="3">
        <v>116300</v>
      </c>
      <c r="J1003" s="3">
        <f t="shared" si="32"/>
        <v>0</v>
      </c>
      <c r="K1003" s="4" t="s">
        <v>2852</v>
      </c>
      <c r="L1003" s="4" t="s">
        <v>2891</v>
      </c>
      <c r="M1003" s="17" t="s">
        <v>2543</v>
      </c>
      <c r="N1003" s="4" t="s">
        <v>2891</v>
      </c>
      <c r="O1003" s="4"/>
      <c r="P1003" s="4"/>
      <c r="Q1003" s="6"/>
    </row>
    <row r="1004" spans="1:17" s="2" customFormat="1" ht="90" customHeight="1" x14ac:dyDescent="0.3">
      <c r="A1004" s="16">
        <v>20765</v>
      </c>
      <c r="B1004" s="16">
        <v>1003</v>
      </c>
      <c r="C1004" s="4" t="s">
        <v>5348</v>
      </c>
      <c r="D1004" s="4" t="s">
        <v>4882</v>
      </c>
      <c r="E1004" s="4" t="s">
        <v>5345</v>
      </c>
      <c r="F1004" s="4" t="s">
        <v>3627</v>
      </c>
      <c r="G1004" s="3">
        <f t="shared" si="31"/>
        <v>116.3</v>
      </c>
      <c r="H1004" s="3">
        <v>0</v>
      </c>
      <c r="I1004" s="3">
        <v>116300</v>
      </c>
      <c r="J1004" s="3">
        <f t="shared" si="32"/>
        <v>0</v>
      </c>
      <c r="K1004" s="4" t="s">
        <v>2852</v>
      </c>
      <c r="L1004" s="4" t="s">
        <v>2891</v>
      </c>
      <c r="M1004" s="17" t="s">
        <v>2543</v>
      </c>
      <c r="N1004" s="4" t="s">
        <v>2891</v>
      </c>
      <c r="O1004" s="4"/>
      <c r="P1004" s="4"/>
      <c r="Q1004" s="6"/>
    </row>
    <row r="1005" spans="1:17" s="2" customFormat="1" ht="90" customHeight="1" x14ac:dyDescent="0.3">
      <c r="A1005" s="16">
        <v>20766</v>
      </c>
      <c r="B1005" s="16">
        <v>1004</v>
      </c>
      <c r="C1005" s="4" t="s">
        <v>5349</v>
      </c>
      <c r="D1005" s="4" t="s">
        <v>5314</v>
      </c>
      <c r="E1005" s="4" t="s">
        <v>5345</v>
      </c>
      <c r="F1005" s="4" t="s">
        <v>3627</v>
      </c>
      <c r="G1005" s="3">
        <f t="shared" si="31"/>
        <v>116.3</v>
      </c>
      <c r="H1005" s="3">
        <v>0</v>
      </c>
      <c r="I1005" s="3">
        <v>116300</v>
      </c>
      <c r="J1005" s="3">
        <f t="shared" si="32"/>
        <v>0</v>
      </c>
      <c r="K1005" s="4" t="s">
        <v>2852</v>
      </c>
      <c r="L1005" s="4" t="s">
        <v>2891</v>
      </c>
      <c r="M1005" s="17" t="s">
        <v>2543</v>
      </c>
      <c r="N1005" s="4" t="s">
        <v>2891</v>
      </c>
      <c r="O1005" s="4"/>
      <c r="P1005" s="4"/>
      <c r="Q1005" s="6"/>
    </row>
    <row r="1006" spans="1:17" s="2" customFormat="1" ht="90" customHeight="1" x14ac:dyDescent="0.3">
      <c r="A1006" s="16">
        <v>20767</v>
      </c>
      <c r="B1006" s="16">
        <v>1005</v>
      </c>
      <c r="C1006" s="4" t="s">
        <v>5350</v>
      </c>
      <c r="D1006" s="4" t="s">
        <v>5111</v>
      </c>
      <c r="E1006" s="4" t="s">
        <v>5345</v>
      </c>
      <c r="F1006" s="4" t="s">
        <v>3627</v>
      </c>
      <c r="G1006" s="3">
        <f t="shared" si="31"/>
        <v>116.3</v>
      </c>
      <c r="H1006" s="3">
        <v>0</v>
      </c>
      <c r="I1006" s="3">
        <v>116300</v>
      </c>
      <c r="J1006" s="3">
        <f t="shared" si="32"/>
        <v>0</v>
      </c>
      <c r="K1006" s="4" t="s">
        <v>2852</v>
      </c>
      <c r="L1006" s="4" t="s">
        <v>2891</v>
      </c>
      <c r="M1006" s="17" t="s">
        <v>2543</v>
      </c>
      <c r="N1006" s="4" t="s">
        <v>2891</v>
      </c>
      <c r="O1006" s="4"/>
      <c r="P1006" s="4"/>
      <c r="Q1006" s="6"/>
    </row>
    <row r="1007" spans="1:17" s="2" customFormat="1" ht="90" customHeight="1" x14ac:dyDescent="0.3">
      <c r="A1007" s="16">
        <v>20768</v>
      </c>
      <c r="B1007" s="16">
        <v>1006</v>
      </c>
      <c r="C1007" s="4" t="s">
        <v>5351</v>
      </c>
      <c r="D1007" s="4" t="s">
        <v>5107</v>
      </c>
      <c r="E1007" s="4" t="s">
        <v>5345</v>
      </c>
      <c r="F1007" s="4" t="s">
        <v>3627</v>
      </c>
      <c r="G1007" s="3">
        <f t="shared" si="31"/>
        <v>116.3</v>
      </c>
      <c r="H1007" s="3">
        <v>0</v>
      </c>
      <c r="I1007" s="3">
        <v>116300</v>
      </c>
      <c r="J1007" s="3">
        <f t="shared" si="32"/>
        <v>0</v>
      </c>
      <c r="K1007" s="4" t="s">
        <v>2852</v>
      </c>
      <c r="L1007" s="4" t="s">
        <v>2891</v>
      </c>
      <c r="M1007" s="17" t="s">
        <v>2543</v>
      </c>
      <c r="N1007" s="4" t="s">
        <v>2891</v>
      </c>
      <c r="O1007" s="4"/>
      <c r="P1007" s="4"/>
      <c r="Q1007" s="6"/>
    </row>
    <row r="1008" spans="1:17" s="2" customFormat="1" ht="90" customHeight="1" x14ac:dyDescent="0.3">
      <c r="A1008" s="16">
        <v>20769</v>
      </c>
      <c r="B1008" s="16">
        <v>1007</v>
      </c>
      <c r="C1008" s="4" t="s">
        <v>5352</v>
      </c>
      <c r="D1008" s="4" t="s">
        <v>5353</v>
      </c>
      <c r="E1008" s="4" t="s">
        <v>5345</v>
      </c>
      <c r="F1008" s="4" t="s">
        <v>3627</v>
      </c>
      <c r="G1008" s="3">
        <f t="shared" si="31"/>
        <v>75.44</v>
      </c>
      <c r="H1008" s="3">
        <v>0</v>
      </c>
      <c r="I1008" s="3">
        <v>75440</v>
      </c>
      <c r="J1008" s="3">
        <f t="shared" si="32"/>
        <v>0</v>
      </c>
      <c r="K1008" s="4" t="s">
        <v>2852</v>
      </c>
      <c r="L1008" s="4" t="s">
        <v>2774</v>
      </c>
      <c r="M1008" s="17" t="s">
        <v>2543</v>
      </c>
      <c r="N1008" s="4" t="s">
        <v>2774</v>
      </c>
      <c r="O1008" s="4"/>
      <c r="P1008" s="4"/>
      <c r="Q1008" s="6"/>
    </row>
    <row r="1009" spans="1:17" s="2" customFormat="1" ht="90" customHeight="1" x14ac:dyDescent="0.3">
      <c r="A1009" s="16">
        <v>20770</v>
      </c>
      <c r="B1009" s="16">
        <v>1008</v>
      </c>
      <c r="C1009" s="4" t="s">
        <v>5354</v>
      </c>
      <c r="D1009" s="4" t="s">
        <v>5355</v>
      </c>
      <c r="E1009" s="4" t="s">
        <v>5345</v>
      </c>
      <c r="F1009" s="4" t="s">
        <v>3627</v>
      </c>
      <c r="G1009" s="3">
        <f t="shared" si="31"/>
        <v>75.44</v>
      </c>
      <c r="H1009" s="3">
        <v>0</v>
      </c>
      <c r="I1009" s="3">
        <v>75440</v>
      </c>
      <c r="J1009" s="3">
        <f t="shared" si="32"/>
        <v>0</v>
      </c>
      <c r="K1009" s="4" t="s">
        <v>2852</v>
      </c>
      <c r="L1009" s="4" t="s">
        <v>3254</v>
      </c>
      <c r="M1009" s="17" t="s">
        <v>2543</v>
      </c>
      <c r="N1009" s="4" t="s">
        <v>3254</v>
      </c>
      <c r="O1009" s="4"/>
      <c r="P1009" s="4"/>
      <c r="Q1009" s="6"/>
    </row>
    <row r="1010" spans="1:17" s="2" customFormat="1" ht="90" customHeight="1" x14ac:dyDescent="0.3">
      <c r="A1010" s="16">
        <v>20771</v>
      </c>
      <c r="B1010" s="16">
        <v>1009</v>
      </c>
      <c r="C1010" s="4" t="s">
        <v>5356</v>
      </c>
      <c r="D1010" s="4" t="s">
        <v>4011</v>
      </c>
      <c r="E1010" s="4" t="s">
        <v>5357</v>
      </c>
      <c r="F1010" s="4" t="s">
        <v>3627</v>
      </c>
      <c r="G1010" s="3">
        <f t="shared" si="31"/>
        <v>99</v>
      </c>
      <c r="H1010" s="3">
        <v>0</v>
      </c>
      <c r="I1010" s="3">
        <v>99000</v>
      </c>
      <c r="J1010" s="3">
        <f t="shared" si="32"/>
        <v>0</v>
      </c>
      <c r="K1010" s="4" t="s">
        <v>2852</v>
      </c>
      <c r="L1010" s="4" t="s">
        <v>3284</v>
      </c>
      <c r="M1010" s="17" t="s">
        <v>2543</v>
      </c>
      <c r="N1010" s="4" t="s">
        <v>3284</v>
      </c>
      <c r="O1010" s="4"/>
      <c r="P1010" s="4"/>
      <c r="Q1010" s="6"/>
    </row>
    <row r="1011" spans="1:17" s="2" customFormat="1" ht="90" customHeight="1" x14ac:dyDescent="0.3">
      <c r="A1011" s="16">
        <v>20772</v>
      </c>
      <c r="B1011" s="16">
        <v>1010</v>
      </c>
      <c r="C1011" s="4" t="s">
        <v>5358</v>
      </c>
      <c r="D1011" s="4" t="s">
        <v>5095</v>
      </c>
      <c r="E1011" s="4" t="s">
        <v>5359</v>
      </c>
      <c r="F1011" s="4" t="s">
        <v>2935</v>
      </c>
      <c r="G1011" s="3">
        <f t="shared" si="31"/>
        <v>75.61921000000001</v>
      </c>
      <c r="H1011" s="3">
        <v>75619.210000000006</v>
      </c>
      <c r="I1011" s="3">
        <v>0</v>
      </c>
      <c r="J1011" s="3">
        <f t="shared" si="32"/>
        <v>75.61921000000001</v>
      </c>
      <c r="K1011" s="4" t="s">
        <v>2852</v>
      </c>
      <c r="L1011" s="4" t="s">
        <v>5360</v>
      </c>
      <c r="M1011" s="17" t="s">
        <v>2543</v>
      </c>
      <c r="N1011" s="4" t="s">
        <v>5360</v>
      </c>
      <c r="O1011" s="4"/>
      <c r="P1011" s="4"/>
      <c r="Q1011" s="6"/>
    </row>
    <row r="1012" spans="1:17" s="2" customFormat="1" ht="90" customHeight="1" x14ac:dyDescent="0.3">
      <c r="A1012" s="16">
        <v>20773</v>
      </c>
      <c r="B1012" s="16">
        <v>1011</v>
      </c>
      <c r="C1012" s="4" t="s">
        <v>5361</v>
      </c>
      <c r="D1012" s="4" t="s">
        <v>5362</v>
      </c>
      <c r="E1012" s="4" t="s">
        <v>5359</v>
      </c>
      <c r="F1012" s="4" t="s">
        <v>3627</v>
      </c>
      <c r="G1012" s="3">
        <f t="shared" si="31"/>
        <v>60</v>
      </c>
      <c r="H1012" s="3">
        <v>0</v>
      </c>
      <c r="I1012" s="3">
        <v>60000</v>
      </c>
      <c r="J1012" s="3">
        <f t="shared" si="32"/>
        <v>0</v>
      </c>
      <c r="K1012" s="4" t="s">
        <v>2852</v>
      </c>
      <c r="L1012" s="4" t="s">
        <v>2774</v>
      </c>
      <c r="M1012" s="17" t="s">
        <v>2543</v>
      </c>
      <c r="N1012" s="4" t="s">
        <v>2774</v>
      </c>
      <c r="O1012" s="4"/>
      <c r="P1012" s="4"/>
      <c r="Q1012" s="6"/>
    </row>
    <row r="1013" spans="1:17" s="2" customFormat="1" ht="90" customHeight="1" x14ac:dyDescent="0.3">
      <c r="A1013" s="16">
        <v>20774</v>
      </c>
      <c r="B1013" s="16">
        <v>1012</v>
      </c>
      <c r="C1013" s="4" t="s">
        <v>5363</v>
      </c>
      <c r="D1013" s="4" t="s">
        <v>5364</v>
      </c>
      <c r="E1013" s="4" t="s">
        <v>5359</v>
      </c>
      <c r="F1013" s="4" t="s">
        <v>3627</v>
      </c>
      <c r="G1013" s="3">
        <f t="shared" si="31"/>
        <v>60</v>
      </c>
      <c r="H1013" s="3">
        <v>0</v>
      </c>
      <c r="I1013" s="3">
        <v>60000</v>
      </c>
      <c r="J1013" s="3">
        <f t="shared" si="32"/>
        <v>0</v>
      </c>
      <c r="K1013" s="4" t="s">
        <v>2852</v>
      </c>
      <c r="L1013" s="4" t="s">
        <v>2774</v>
      </c>
      <c r="M1013" s="17" t="s">
        <v>2543</v>
      </c>
      <c r="N1013" s="4" t="s">
        <v>2774</v>
      </c>
      <c r="O1013" s="4"/>
      <c r="P1013" s="4"/>
      <c r="Q1013" s="6"/>
    </row>
    <row r="1014" spans="1:17" s="2" customFormat="1" ht="90" customHeight="1" x14ac:dyDescent="0.3">
      <c r="A1014" s="16">
        <v>20775</v>
      </c>
      <c r="B1014" s="16">
        <v>1013</v>
      </c>
      <c r="C1014" s="4" t="s">
        <v>5365</v>
      </c>
      <c r="D1014" s="4" t="s">
        <v>5366</v>
      </c>
      <c r="E1014" s="4" t="s">
        <v>5359</v>
      </c>
      <c r="F1014" s="4" t="s">
        <v>3627</v>
      </c>
      <c r="G1014" s="3">
        <f t="shared" si="31"/>
        <v>99</v>
      </c>
      <c r="H1014" s="3">
        <v>71775</v>
      </c>
      <c r="I1014" s="3">
        <v>27225</v>
      </c>
      <c r="J1014" s="3">
        <f t="shared" si="32"/>
        <v>71.775000000000006</v>
      </c>
      <c r="K1014" s="4" t="s">
        <v>2852</v>
      </c>
      <c r="L1014" s="4" t="s">
        <v>2774</v>
      </c>
      <c r="M1014" s="17" t="s">
        <v>2543</v>
      </c>
      <c r="N1014" s="4" t="s">
        <v>2774</v>
      </c>
      <c r="O1014" s="4"/>
      <c r="P1014" s="4"/>
      <c r="Q1014" s="6"/>
    </row>
    <row r="1015" spans="1:17" s="2" customFormat="1" ht="90" customHeight="1" x14ac:dyDescent="0.3">
      <c r="A1015" s="16">
        <v>20776</v>
      </c>
      <c r="B1015" s="16">
        <v>1014</v>
      </c>
      <c r="C1015" s="4" t="s">
        <v>5367</v>
      </c>
      <c r="D1015" s="4" t="s">
        <v>5368</v>
      </c>
      <c r="E1015" s="4" t="s">
        <v>5359</v>
      </c>
      <c r="F1015" s="4" t="s">
        <v>3627</v>
      </c>
      <c r="G1015" s="3">
        <f t="shared" si="31"/>
        <v>50.078000000000003</v>
      </c>
      <c r="H1015" s="3">
        <v>36306.44</v>
      </c>
      <c r="I1015" s="3">
        <v>13771.56</v>
      </c>
      <c r="J1015" s="3">
        <f t="shared" si="32"/>
        <v>36.306440000000002</v>
      </c>
      <c r="K1015" s="4" t="s">
        <v>2852</v>
      </c>
      <c r="L1015" s="4" t="s">
        <v>2774</v>
      </c>
      <c r="M1015" s="17" t="s">
        <v>2543</v>
      </c>
      <c r="N1015" s="4" t="s">
        <v>2774</v>
      </c>
      <c r="O1015" s="4"/>
      <c r="P1015" s="4"/>
      <c r="Q1015" s="6"/>
    </row>
    <row r="1016" spans="1:17" s="2" customFormat="1" ht="90" customHeight="1" x14ac:dyDescent="0.3">
      <c r="A1016" s="16">
        <v>20777</v>
      </c>
      <c r="B1016" s="16">
        <v>1015</v>
      </c>
      <c r="C1016" s="4" t="s">
        <v>5369</v>
      </c>
      <c r="D1016" s="4" t="s">
        <v>5370</v>
      </c>
      <c r="E1016" s="4" t="s">
        <v>5359</v>
      </c>
      <c r="F1016" s="4" t="s">
        <v>3627</v>
      </c>
      <c r="G1016" s="3">
        <f t="shared" si="31"/>
        <v>60</v>
      </c>
      <c r="H1016" s="3">
        <v>0</v>
      </c>
      <c r="I1016" s="3">
        <v>60000</v>
      </c>
      <c r="J1016" s="3">
        <f t="shared" si="32"/>
        <v>0</v>
      </c>
      <c r="K1016" s="4" t="s">
        <v>2852</v>
      </c>
      <c r="L1016" s="4" t="s">
        <v>2774</v>
      </c>
      <c r="M1016" s="17" t="s">
        <v>2543</v>
      </c>
      <c r="N1016" s="4" t="s">
        <v>2774</v>
      </c>
      <c r="O1016" s="4"/>
      <c r="P1016" s="4"/>
      <c r="Q1016" s="6"/>
    </row>
    <row r="1017" spans="1:17" s="2" customFormat="1" ht="90" customHeight="1" x14ac:dyDescent="0.3">
      <c r="A1017" s="16">
        <v>20778</v>
      </c>
      <c r="B1017" s="16">
        <v>1016</v>
      </c>
      <c r="C1017" s="4" t="s">
        <v>5371</v>
      </c>
      <c r="D1017" s="4" t="s">
        <v>5372</v>
      </c>
      <c r="E1017" s="4" t="s">
        <v>5359</v>
      </c>
      <c r="F1017" s="4" t="s">
        <v>3627</v>
      </c>
      <c r="G1017" s="3">
        <f t="shared" si="31"/>
        <v>60.009</v>
      </c>
      <c r="H1017" s="3">
        <v>30004.2</v>
      </c>
      <c r="I1017" s="3">
        <v>30004.799999999999</v>
      </c>
      <c r="J1017" s="3">
        <f t="shared" si="32"/>
        <v>30.004200000000001</v>
      </c>
      <c r="K1017" s="4" t="s">
        <v>2852</v>
      </c>
      <c r="L1017" s="4" t="s">
        <v>2774</v>
      </c>
      <c r="M1017" s="17" t="s">
        <v>2543</v>
      </c>
      <c r="N1017" s="4" t="s">
        <v>2774</v>
      </c>
      <c r="O1017" s="4"/>
      <c r="P1017" s="4"/>
      <c r="Q1017" s="6"/>
    </row>
    <row r="1018" spans="1:17" s="2" customFormat="1" ht="90" customHeight="1" x14ac:dyDescent="0.3">
      <c r="A1018" s="16">
        <v>20779</v>
      </c>
      <c r="B1018" s="16">
        <v>1017</v>
      </c>
      <c r="C1018" s="4" t="s">
        <v>5373</v>
      </c>
      <c r="D1018" s="4" t="s">
        <v>5374</v>
      </c>
      <c r="E1018" s="4" t="s">
        <v>5375</v>
      </c>
      <c r="F1018" s="4" t="s">
        <v>2935</v>
      </c>
      <c r="G1018" s="3">
        <f t="shared" si="31"/>
        <v>135</v>
      </c>
      <c r="H1018" s="3">
        <v>90000</v>
      </c>
      <c r="I1018" s="3">
        <v>45000</v>
      </c>
      <c r="J1018" s="3">
        <f t="shared" si="32"/>
        <v>90</v>
      </c>
      <c r="K1018" s="4" t="s">
        <v>2852</v>
      </c>
      <c r="L1018" s="4" t="s">
        <v>3901</v>
      </c>
      <c r="M1018" s="17" t="s">
        <v>2543</v>
      </c>
      <c r="N1018" s="4" t="s">
        <v>3901</v>
      </c>
      <c r="O1018" s="4"/>
      <c r="P1018" s="4"/>
      <c r="Q1018" s="6"/>
    </row>
    <row r="1019" spans="1:17" s="2" customFormat="1" ht="90" customHeight="1" x14ac:dyDescent="0.3">
      <c r="A1019" s="16">
        <v>20780</v>
      </c>
      <c r="B1019" s="16">
        <v>1018</v>
      </c>
      <c r="C1019" s="4" t="s">
        <v>5376</v>
      </c>
      <c r="D1019" s="4" t="s">
        <v>3170</v>
      </c>
      <c r="E1019" s="4" t="s">
        <v>5375</v>
      </c>
      <c r="F1019" s="4" t="s">
        <v>2935</v>
      </c>
      <c r="G1019" s="3">
        <f t="shared" si="31"/>
        <v>175</v>
      </c>
      <c r="H1019" s="3">
        <v>150000.04</v>
      </c>
      <c r="I1019" s="3">
        <v>24999.96</v>
      </c>
      <c r="J1019" s="3">
        <f t="shared" si="32"/>
        <v>150.00004000000001</v>
      </c>
      <c r="K1019" s="4" t="s">
        <v>2852</v>
      </c>
      <c r="L1019" s="4" t="s">
        <v>3901</v>
      </c>
      <c r="M1019" s="17" t="s">
        <v>2543</v>
      </c>
      <c r="N1019" s="4" t="s">
        <v>3901</v>
      </c>
      <c r="O1019" s="4"/>
      <c r="P1019" s="4"/>
      <c r="Q1019" s="6"/>
    </row>
    <row r="1020" spans="1:17" s="2" customFormat="1" ht="90" customHeight="1" x14ac:dyDescent="0.3">
      <c r="A1020" s="16">
        <v>20781</v>
      </c>
      <c r="B1020" s="16">
        <v>1019</v>
      </c>
      <c r="C1020" s="4" t="s">
        <v>5377</v>
      </c>
      <c r="D1020" s="4"/>
      <c r="E1020" s="4" t="s">
        <v>5378</v>
      </c>
      <c r="F1020" s="4" t="s">
        <v>2935</v>
      </c>
      <c r="G1020" s="3">
        <f t="shared" si="31"/>
        <v>145.19999999999999</v>
      </c>
      <c r="H1020" s="3">
        <v>104060</v>
      </c>
      <c r="I1020" s="3">
        <v>41140</v>
      </c>
      <c r="J1020" s="3">
        <f t="shared" si="32"/>
        <v>104.06</v>
      </c>
      <c r="K1020" s="4" t="s">
        <v>2852</v>
      </c>
      <c r="L1020" s="4" t="s">
        <v>3194</v>
      </c>
      <c r="M1020" s="17" t="s">
        <v>2543</v>
      </c>
      <c r="N1020" s="4" t="s">
        <v>3194</v>
      </c>
      <c r="O1020" s="4"/>
      <c r="P1020" s="4"/>
      <c r="Q1020" s="6"/>
    </row>
    <row r="1021" spans="1:17" s="2" customFormat="1" ht="90" customHeight="1" x14ac:dyDescent="0.3">
      <c r="A1021" s="16">
        <v>20782</v>
      </c>
      <c r="B1021" s="16">
        <v>1020</v>
      </c>
      <c r="C1021" s="4" t="s">
        <v>5379</v>
      </c>
      <c r="D1021" s="4" t="s">
        <v>5380</v>
      </c>
      <c r="E1021" s="4" t="s">
        <v>5381</v>
      </c>
      <c r="F1021" s="4" t="s">
        <v>2851</v>
      </c>
      <c r="G1021" s="3">
        <f t="shared" si="31"/>
        <v>89.070709999999991</v>
      </c>
      <c r="H1021" s="3">
        <v>27215.96</v>
      </c>
      <c r="I1021" s="3">
        <v>61854.75</v>
      </c>
      <c r="J1021" s="3">
        <f t="shared" si="32"/>
        <v>27.215959999999999</v>
      </c>
      <c r="K1021" s="4" t="s">
        <v>2852</v>
      </c>
      <c r="L1021" s="4" t="s">
        <v>3225</v>
      </c>
      <c r="M1021" s="17" t="s">
        <v>2543</v>
      </c>
      <c r="N1021" s="4" t="s">
        <v>3225</v>
      </c>
      <c r="O1021" s="4"/>
      <c r="P1021" s="4"/>
      <c r="Q1021" s="6"/>
    </row>
    <row r="1022" spans="1:17" s="2" customFormat="1" ht="90" customHeight="1" x14ac:dyDescent="0.3">
      <c r="A1022" s="16">
        <v>20783</v>
      </c>
      <c r="B1022" s="16">
        <v>1021</v>
      </c>
      <c r="C1022" s="4" t="s">
        <v>5382</v>
      </c>
      <c r="D1022" s="4" t="s">
        <v>5383</v>
      </c>
      <c r="E1022" s="4" t="s">
        <v>5384</v>
      </c>
      <c r="F1022" s="4" t="s">
        <v>3424</v>
      </c>
      <c r="G1022" s="3">
        <f t="shared" si="31"/>
        <v>99.99</v>
      </c>
      <c r="H1022" s="3">
        <v>83325</v>
      </c>
      <c r="I1022" s="3">
        <v>16665</v>
      </c>
      <c r="J1022" s="3">
        <f t="shared" si="32"/>
        <v>83.325000000000003</v>
      </c>
      <c r="K1022" s="4" t="s">
        <v>2852</v>
      </c>
      <c r="L1022" s="4" t="s">
        <v>5385</v>
      </c>
      <c r="M1022" s="17" t="s">
        <v>2543</v>
      </c>
      <c r="N1022" s="4" t="s">
        <v>5385</v>
      </c>
      <c r="O1022" s="4"/>
      <c r="P1022" s="4"/>
      <c r="Q1022" s="6"/>
    </row>
    <row r="1023" spans="1:17" s="2" customFormat="1" ht="90" customHeight="1" x14ac:dyDescent="0.3">
      <c r="A1023" s="16">
        <v>20784</v>
      </c>
      <c r="B1023" s="16">
        <v>1022</v>
      </c>
      <c r="C1023" s="4" t="s">
        <v>5386</v>
      </c>
      <c r="D1023" s="4" t="s">
        <v>5387</v>
      </c>
      <c r="E1023" s="4" t="s">
        <v>5388</v>
      </c>
      <c r="F1023" s="4" t="s">
        <v>2927</v>
      </c>
      <c r="G1023" s="3">
        <f t="shared" si="31"/>
        <v>63.265999999999998</v>
      </c>
      <c r="H1023" s="3">
        <v>63266</v>
      </c>
      <c r="I1023" s="3">
        <v>0</v>
      </c>
      <c r="J1023" s="3">
        <f t="shared" si="32"/>
        <v>63.265999999999998</v>
      </c>
      <c r="K1023" s="4" t="s">
        <v>2852</v>
      </c>
      <c r="L1023" s="4" t="s">
        <v>3662</v>
      </c>
      <c r="M1023" s="17" t="s">
        <v>2543</v>
      </c>
      <c r="N1023" s="4" t="s">
        <v>3662</v>
      </c>
      <c r="O1023" s="4"/>
      <c r="P1023" s="4"/>
      <c r="Q1023" s="6"/>
    </row>
    <row r="1024" spans="1:17" s="2" customFormat="1" ht="90" customHeight="1" x14ac:dyDescent="0.3">
      <c r="A1024" s="16">
        <v>20785</v>
      </c>
      <c r="B1024" s="16">
        <v>1023</v>
      </c>
      <c r="C1024" s="4" t="s">
        <v>5389</v>
      </c>
      <c r="D1024" s="4" t="s">
        <v>5390</v>
      </c>
      <c r="E1024" s="4" t="s">
        <v>5391</v>
      </c>
      <c r="F1024" s="4" t="s">
        <v>2927</v>
      </c>
      <c r="G1024" s="3">
        <f t="shared" si="31"/>
        <v>70.391999999999996</v>
      </c>
      <c r="H1024" s="3">
        <v>28156.799999999999</v>
      </c>
      <c r="I1024" s="3">
        <v>42235.199999999997</v>
      </c>
      <c r="J1024" s="3">
        <f t="shared" si="32"/>
        <v>28.1568</v>
      </c>
      <c r="K1024" s="4" t="s">
        <v>2852</v>
      </c>
      <c r="L1024" s="4" t="s">
        <v>3662</v>
      </c>
      <c r="M1024" s="17" t="s">
        <v>2543</v>
      </c>
      <c r="N1024" s="4" t="s">
        <v>3662</v>
      </c>
      <c r="O1024" s="4"/>
      <c r="P1024" s="4"/>
      <c r="Q1024" s="6"/>
    </row>
    <row r="1025" spans="1:17" s="2" customFormat="1" ht="90" customHeight="1" x14ac:dyDescent="0.3">
      <c r="A1025" s="16">
        <v>20786</v>
      </c>
      <c r="B1025" s="16">
        <v>1024</v>
      </c>
      <c r="C1025" s="4" t="s">
        <v>5392</v>
      </c>
      <c r="D1025" s="4"/>
      <c r="E1025" s="4" t="s">
        <v>5393</v>
      </c>
      <c r="F1025" s="4" t="s">
        <v>5394</v>
      </c>
      <c r="G1025" s="3">
        <f t="shared" si="31"/>
        <v>419.15015999999997</v>
      </c>
      <c r="H1025" s="3">
        <v>419150.16</v>
      </c>
      <c r="I1025" s="3">
        <v>0</v>
      </c>
      <c r="J1025" s="3">
        <f t="shared" si="32"/>
        <v>419.15015999999997</v>
      </c>
      <c r="K1025" s="4" t="s">
        <v>2852</v>
      </c>
      <c r="L1025" s="4" t="s">
        <v>2847</v>
      </c>
      <c r="M1025" s="17" t="s">
        <v>2543</v>
      </c>
      <c r="N1025" s="4" t="s">
        <v>2847</v>
      </c>
      <c r="O1025" s="4"/>
      <c r="P1025" s="4"/>
      <c r="Q1025" s="6"/>
    </row>
    <row r="1026" spans="1:17" s="2" customFormat="1" ht="90" customHeight="1" x14ac:dyDescent="0.3">
      <c r="A1026" s="16">
        <v>20787</v>
      </c>
      <c r="B1026" s="16">
        <v>1025</v>
      </c>
      <c r="C1026" s="4" t="s">
        <v>5395</v>
      </c>
      <c r="D1026" s="4" t="s">
        <v>5396</v>
      </c>
      <c r="E1026" s="4" t="s">
        <v>5397</v>
      </c>
      <c r="F1026" s="4" t="s">
        <v>3440</v>
      </c>
      <c r="G1026" s="3">
        <f t="shared" ref="G1026:G1089" si="33">(H1026+I1026)/1000</f>
        <v>121</v>
      </c>
      <c r="H1026" s="3">
        <v>48399.88</v>
      </c>
      <c r="I1026" s="3">
        <v>72600.12</v>
      </c>
      <c r="J1026" s="3">
        <f t="shared" si="32"/>
        <v>48.399879999999996</v>
      </c>
      <c r="K1026" s="4" t="s">
        <v>2852</v>
      </c>
      <c r="L1026" s="4" t="s">
        <v>3662</v>
      </c>
      <c r="M1026" s="17" t="s">
        <v>2543</v>
      </c>
      <c r="N1026" s="4" t="s">
        <v>3662</v>
      </c>
      <c r="O1026" s="4"/>
      <c r="P1026" s="4"/>
      <c r="Q1026" s="6"/>
    </row>
    <row r="1027" spans="1:17" s="2" customFormat="1" ht="90" customHeight="1" x14ac:dyDescent="0.3">
      <c r="A1027" s="16">
        <v>20788</v>
      </c>
      <c r="B1027" s="16">
        <v>1026</v>
      </c>
      <c r="C1027" s="4" t="s">
        <v>5398</v>
      </c>
      <c r="D1027" s="4" t="s">
        <v>5399</v>
      </c>
      <c r="E1027" s="4" t="s">
        <v>5400</v>
      </c>
      <c r="F1027" s="4" t="s">
        <v>3440</v>
      </c>
      <c r="G1027" s="3">
        <f t="shared" si="33"/>
        <v>49.5</v>
      </c>
      <c r="H1027" s="3">
        <v>19800</v>
      </c>
      <c r="I1027" s="3">
        <v>29700</v>
      </c>
      <c r="J1027" s="3">
        <f t="shared" si="32"/>
        <v>19.8</v>
      </c>
      <c r="K1027" s="4" t="s">
        <v>2852</v>
      </c>
      <c r="L1027" s="4" t="s">
        <v>3662</v>
      </c>
      <c r="M1027" s="17" t="s">
        <v>2543</v>
      </c>
      <c r="N1027" s="4" t="s">
        <v>3662</v>
      </c>
      <c r="O1027" s="4"/>
      <c r="P1027" s="4"/>
      <c r="Q1027" s="6"/>
    </row>
    <row r="1028" spans="1:17" s="2" customFormat="1" ht="90" customHeight="1" x14ac:dyDescent="0.3">
      <c r="A1028" s="16">
        <v>20789</v>
      </c>
      <c r="B1028" s="16">
        <v>1027</v>
      </c>
      <c r="C1028" s="4" t="s">
        <v>5401</v>
      </c>
      <c r="D1028" s="4" t="s">
        <v>5402</v>
      </c>
      <c r="E1028" s="4" t="s">
        <v>5403</v>
      </c>
      <c r="F1028" s="4" t="s">
        <v>2851</v>
      </c>
      <c r="G1028" s="3">
        <f t="shared" si="33"/>
        <v>89.5</v>
      </c>
      <c r="H1028" s="3">
        <v>89500</v>
      </c>
      <c r="I1028" s="3">
        <v>0</v>
      </c>
      <c r="J1028" s="3">
        <f t="shared" si="32"/>
        <v>89.5</v>
      </c>
      <c r="K1028" s="4" t="s">
        <v>2852</v>
      </c>
      <c r="L1028" s="4" t="s">
        <v>2853</v>
      </c>
      <c r="M1028" s="17" t="s">
        <v>2543</v>
      </c>
      <c r="N1028" s="4" t="s">
        <v>2853</v>
      </c>
      <c r="O1028" s="4"/>
      <c r="P1028" s="4"/>
      <c r="Q1028" s="6"/>
    </row>
    <row r="1029" spans="1:17" s="2" customFormat="1" ht="90" customHeight="1" x14ac:dyDescent="0.3">
      <c r="A1029" s="16">
        <v>20790</v>
      </c>
      <c r="B1029" s="16">
        <v>1028</v>
      </c>
      <c r="C1029" s="4" t="s">
        <v>5404</v>
      </c>
      <c r="D1029" s="4" t="s">
        <v>4300</v>
      </c>
      <c r="E1029" s="4" t="s">
        <v>5405</v>
      </c>
      <c r="F1029" s="4" t="s">
        <v>2851</v>
      </c>
      <c r="G1029" s="3">
        <f t="shared" si="33"/>
        <v>56.2</v>
      </c>
      <c r="H1029" s="3">
        <v>0</v>
      </c>
      <c r="I1029" s="3">
        <v>56200</v>
      </c>
      <c r="J1029" s="3">
        <f t="shared" si="32"/>
        <v>0</v>
      </c>
      <c r="K1029" s="4" t="s">
        <v>2852</v>
      </c>
      <c r="L1029" s="4" t="s">
        <v>2891</v>
      </c>
      <c r="M1029" s="17" t="s">
        <v>2543</v>
      </c>
      <c r="N1029" s="4" t="s">
        <v>2891</v>
      </c>
      <c r="O1029" s="4"/>
      <c r="P1029" s="4"/>
      <c r="Q1029" s="6"/>
    </row>
    <row r="1030" spans="1:17" s="2" customFormat="1" ht="90" customHeight="1" x14ac:dyDescent="0.3">
      <c r="A1030" s="16">
        <v>20791</v>
      </c>
      <c r="B1030" s="16">
        <v>1029</v>
      </c>
      <c r="C1030" s="4" t="s">
        <v>5406</v>
      </c>
      <c r="D1030" s="4" t="s">
        <v>5407</v>
      </c>
      <c r="E1030" s="4" t="s">
        <v>5408</v>
      </c>
      <c r="F1030" s="4" t="s">
        <v>2851</v>
      </c>
      <c r="G1030" s="3">
        <f t="shared" si="33"/>
        <v>280.73194999999998</v>
      </c>
      <c r="H1030" s="3">
        <v>0</v>
      </c>
      <c r="I1030" s="3">
        <v>280731.95</v>
      </c>
      <c r="J1030" s="3">
        <f t="shared" ref="J1030:J1093" si="34">H1030/1000</f>
        <v>0</v>
      </c>
      <c r="K1030" s="4" t="s">
        <v>2852</v>
      </c>
      <c r="L1030" s="4" t="s">
        <v>4747</v>
      </c>
      <c r="M1030" s="17" t="s">
        <v>2543</v>
      </c>
      <c r="N1030" s="4" t="s">
        <v>4747</v>
      </c>
      <c r="O1030" s="4"/>
      <c r="P1030" s="4"/>
      <c r="Q1030" s="6"/>
    </row>
    <row r="1031" spans="1:17" s="2" customFormat="1" ht="90" customHeight="1" x14ac:dyDescent="0.3">
      <c r="A1031" s="16">
        <v>20792</v>
      </c>
      <c r="B1031" s="16">
        <v>1030</v>
      </c>
      <c r="C1031" s="4" t="s">
        <v>5409</v>
      </c>
      <c r="D1031" s="4" t="s">
        <v>5410</v>
      </c>
      <c r="E1031" s="4" t="s">
        <v>5411</v>
      </c>
      <c r="F1031" s="4" t="s">
        <v>2851</v>
      </c>
      <c r="G1031" s="3">
        <f t="shared" si="33"/>
        <v>410.55728000000005</v>
      </c>
      <c r="H1031" s="3">
        <v>0</v>
      </c>
      <c r="I1031" s="3">
        <v>410557.28</v>
      </c>
      <c r="J1031" s="3">
        <f t="shared" si="34"/>
        <v>0</v>
      </c>
      <c r="K1031" s="4" t="s">
        <v>2852</v>
      </c>
      <c r="L1031" s="4" t="s">
        <v>2853</v>
      </c>
      <c r="M1031" s="17" t="s">
        <v>2543</v>
      </c>
      <c r="N1031" s="4" t="s">
        <v>2853</v>
      </c>
      <c r="O1031" s="4"/>
      <c r="P1031" s="4"/>
      <c r="Q1031" s="6"/>
    </row>
    <row r="1032" spans="1:17" s="2" customFormat="1" ht="90" customHeight="1" x14ac:dyDescent="0.3">
      <c r="A1032" s="16">
        <v>20793</v>
      </c>
      <c r="B1032" s="16">
        <v>1031</v>
      </c>
      <c r="C1032" s="4" t="s">
        <v>5412</v>
      </c>
      <c r="D1032" s="4" t="s">
        <v>5413</v>
      </c>
      <c r="E1032" s="4" t="s">
        <v>5414</v>
      </c>
      <c r="F1032" s="4" t="s">
        <v>3627</v>
      </c>
      <c r="G1032" s="3">
        <f t="shared" si="33"/>
        <v>68.316000000000003</v>
      </c>
      <c r="H1032" s="3">
        <v>0</v>
      </c>
      <c r="I1032" s="3">
        <v>68316</v>
      </c>
      <c r="J1032" s="3">
        <f t="shared" si="34"/>
        <v>0</v>
      </c>
      <c r="K1032" s="4" t="s">
        <v>2852</v>
      </c>
      <c r="L1032" s="4" t="s">
        <v>3008</v>
      </c>
      <c r="M1032" s="17" t="s">
        <v>2543</v>
      </c>
      <c r="N1032" s="4" t="s">
        <v>3008</v>
      </c>
      <c r="O1032" s="4"/>
      <c r="P1032" s="4"/>
      <c r="Q1032" s="6"/>
    </row>
    <row r="1033" spans="1:17" s="2" customFormat="1" ht="90" customHeight="1" x14ac:dyDescent="0.3">
      <c r="A1033" s="16">
        <v>20794</v>
      </c>
      <c r="B1033" s="16">
        <v>1032</v>
      </c>
      <c r="C1033" s="4" t="s">
        <v>5415</v>
      </c>
      <c r="D1033" s="4" t="s">
        <v>5007</v>
      </c>
      <c r="E1033" s="4" t="s">
        <v>5416</v>
      </c>
      <c r="F1033" s="4" t="s">
        <v>2851</v>
      </c>
      <c r="G1033" s="3">
        <f t="shared" si="33"/>
        <v>413.38139000000001</v>
      </c>
      <c r="H1033" s="3">
        <v>0</v>
      </c>
      <c r="I1033" s="3">
        <v>413381.39</v>
      </c>
      <c r="J1033" s="3">
        <f t="shared" si="34"/>
        <v>0</v>
      </c>
      <c r="K1033" s="4" t="s">
        <v>2852</v>
      </c>
      <c r="L1033" s="4" t="s">
        <v>4978</v>
      </c>
      <c r="M1033" s="17" t="s">
        <v>2543</v>
      </c>
      <c r="N1033" s="4" t="s">
        <v>4978</v>
      </c>
      <c r="O1033" s="4"/>
      <c r="P1033" s="4"/>
      <c r="Q1033" s="6"/>
    </row>
    <row r="1034" spans="1:17" s="2" customFormat="1" ht="90" customHeight="1" x14ac:dyDescent="0.3">
      <c r="A1034" s="16">
        <v>20795</v>
      </c>
      <c r="B1034" s="16">
        <v>1033</v>
      </c>
      <c r="C1034" s="4" t="s">
        <v>5417</v>
      </c>
      <c r="D1034" s="4" t="s">
        <v>5418</v>
      </c>
      <c r="E1034" s="4" t="s">
        <v>5419</v>
      </c>
      <c r="F1034" s="4" t="s">
        <v>2851</v>
      </c>
      <c r="G1034" s="3">
        <f t="shared" si="33"/>
        <v>47.531999999999996</v>
      </c>
      <c r="H1034" s="3">
        <v>0</v>
      </c>
      <c r="I1034" s="3">
        <v>47532</v>
      </c>
      <c r="J1034" s="3">
        <f t="shared" si="34"/>
        <v>0</v>
      </c>
      <c r="K1034" s="4" t="s">
        <v>2852</v>
      </c>
      <c r="L1034" s="4" t="s">
        <v>2891</v>
      </c>
      <c r="M1034" s="17" t="s">
        <v>2543</v>
      </c>
      <c r="N1034" s="4" t="s">
        <v>2891</v>
      </c>
      <c r="O1034" s="4"/>
      <c r="P1034" s="4"/>
      <c r="Q1034" s="6"/>
    </row>
    <row r="1035" spans="1:17" s="2" customFormat="1" ht="90" customHeight="1" x14ac:dyDescent="0.3">
      <c r="A1035" s="16">
        <v>20796</v>
      </c>
      <c r="B1035" s="16">
        <v>1034</v>
      </c>
      <c r="C1035" s="4" t="s">
        <v>5420</v>
      </c>
      <c r="D1035" s="4" t="s">
        <v>5421</v>
      </c>
      <c r="E1035" s="4" t="s">
        <v>5422</v>
      </c>
      <c r="F1035" s="4" t="s">
        <v>2851</v>
      </c>
      <c r="G1035" s="3">
        <f t="shared" si="33"/>
        <v>47.531999999999996</v>
      </c>
      <c r="H1035" s="3">
        <v>0</v>
      </c>
      <c r="I1035" s="3">
        <v>47532</v>
      </c>
      <c r="J1035" s="3">
        <f t="shared" si="34"/>
        <v>0</v>
      </c>
      <c r="K1035" s="4" t="s">
        <v>2852</v>
      </c>
      <c r="L1035" s="4" t="s">
        <v>2853</v>
      </c>
      <c r="M1035" s="17" t="s">
        <v>2543</v>
      </c>
      <c r="N1035" s="4" t="s">
        <v>2853</v>
      </c>
      <c r="O1035" s="4"/>
      <c r="P1035" s="4"/>
      <c r="Q1035" s="6"/>
    </row>
    <row r="1036" spans="1:17" s="2" customFormat="1" ht="90" customHeight="1" x14ac:dyDescent="0.3">
      <c r="A1036" s="16">
        <v>20797</v>
      </c>
      <c r="B1036" s="16">
        <v>1035</v>
      </c>
      <c r="C1036" s="4" t="s">
        <v>5423</v>
      </c>
      <c r="D1036" s="4" t="s">
        <v>4147</v>
      </c>
      <c r="E1036" s="4" t="s">
        <v>5424</v>
      </c>
      <c r="F1036" s="4" t="s">
        <v>2935</v>
      </c>
      <c r="G1036" s="3">
        <f t="shared" si="33"/>
        <v>120.8</v>
      </c>
      <c r="H1036" s="3">
        <v>114760.01</v>
      </c>
      <c r="I1036" s="3">
        <v>6039.99</v>
      </c>
      <c r="J1036" s="3">
        <f t="shared" si="34"/>
        <v>114.76000999999999</v>
      </c>
      <c r="K1036" s="4" t="s">
        <v>2852</v>
      </c>
      <c r="L1036" s="4" t="s">
        <v>3014</v>
      </c>
      <c r="M1036" s="17" t="s">
        <v>2543</v>
      </c>
      <c r="N1036" s="4" t="s">
        <v>3014</v>
      </c>
      <c r="O1036" s="4"/>
      <c r="P1036" s="4"/>
      <c r="Q1036" s="6"/>
    </row>
    <row r="1037" spans="1:17" s="2" customFormat="1" ht="90" customHeight="1" x14ac:dyDescent="0.3">
      <c r="A1037" s="16">
        <v>20798</v>
      </c>
      <c r="B1037" s="16">
        <v>1036</v>
      </c>
      <c r="C1037" s="4" t="s">
        <v>5425</v>
      </c>
      <c r="D1037" s="4" t="s">
        <v>5426</v>
      </c>
      <c r="E1037" s="4" t="s">
        <v>5427</v>
      </c>
      <c r="F1037" s="4" t="s">
        <v>2851</v>
      </c>
      <c r="G1037" s="3">
        <f t="shared" si="33"/>
        <v>68.962000000000003</v>
      </c>
      <c r="H1037" s="3">
        <v>0</v>
      </c>
      <c r="I1037" s="3">
        <v>68962</v>
      </c>
      <c r="J1037" s="3">
        <f t="shared" si="34"/>
        <v>0</v>
      </c>
      <c r="K1037" s="4" t="s">
        <v>2852</v>
      </c>
      <c r="L1037" s="4" t="s">
        <v>5428</v>
      </c>
      <c r="M1037" s="17" t="s">
        <v>2543</v>
      </c>
      <c r="N1037" s="4" t="s">
        <v>5428</v>
      </c>
      <c r="O1037" s="4"/>
      <c r="P1037" s="4"/>
      <c r="Q1037" s="6"/>
    </row>
    <row r="1038" spans="1:17" s="2" customFormat="1" ht="90" customHeight="1" x14ac:dyDescent="0.3">
      <c r="A1038" s="16">
        <v>20799</v>
      </c>
      <c r="B1038" s="16">
        <v>1037</v>
      </c>
      <c r="C1038" s="4" t="s">
        <v>5429</v>
      </c>
      <c r="D1038" s="4" t="s">
        <v>5430</v>
      </c>
      <c r="E1038" s="4" t="s">
        <v>5427</v>
      </c>
      <c r="F1038" s="4" t="s">
        <v>2935</v>
      </c>
      <c r="G1038" s="3">
        <f t="shared" si="33"/>
        <v>68.962000000000003</v>
      </c>
      <c r="H1038" s="3">
        <v>0</v>
      </c>
      <c r="I1038" s="3">
        <v>68962</v>
      </c>
      <c r="J1038" s="3">
        <f t="shared" si="34"/>
        <v>0</v>
      </c>
      <c r="K1038" s="4" t="s">
        <v>2852</v>
      </c>
      <c r="L1038" s="4" t="s">
        <v>3014</v>
      </c>
      <c r="M1038" s="17" t="s">
        <v>2543</v>
      </c>
      <c r="N1038" s="4" t="s">
        <v>3014</v>
      </c>
      <c r="O1038" s="4"/>
      <c r="P1038" s="4"/>
      <c r="Q1038" s="6"/>
    </row>
    <row r="1039" spans="1:17" s="2" customFormat="1" ht="90" customHeight="1" x14ac:dyDescent="0.3">
      <c r="A1039" s="16">
        <v>20800</v>
      </c>
      <c r="B1039" s="16">
        <v>1038</v>
      </c>
      <c r="C1039" s="4" t="s">
        <v>5431</v>
      </c>
      <c r="D1039" s="4" t="s">
        <v>4702</v>
      </c>
      <c r="E1039" s="4" t="s">
        <v>5427</v>
      </c>
      <c r="F1039" s="4" t="s">
        <v>2851</v>
      </c>
      <c r="G1039" s="3">
        <f t="shared" si="33"/>
        <v>70.341239999999999</v>
      </c>
      <c r="H1039" s="3">
        <v>0</v>
      </c>
      <c r="I1039" s="3">
        <v>70341.240000000005</v>
      </c>
      <c r="J1039" s="3">
        <f t="shared" si="34"/>
        <v>0</v>
      </c>
      <c r="K1039" s="4" t="s">
        <v>2852</v>
      </c>
      <c r="L1039" s="4" t="s">
        <v>3011</v>
      </c>
      <c r="M1039" s="17" t="s">
        <v>2543</v>
      </c>
      <c r="N1039" s="4" t="s">
        <v>3011</v>
      </c>
      <c r="O1039" s="4"/>
      <c r="P1039" s="4"/>
      <c r="Q1039" s="6"/>
    </row>
    <row r="1040" spans="1:17" s="2" customFormat="1" ht="90" customHeight="1" x14ac:dyDescent="0.3">
      <c r="A1040" s="16">
        <v>20801</v>
      </c>
      <c r="B1040" s="16">
        <v>1039</v>
      </c>
      <c r="C1040" s="4" t="s">
        <v>5432</v>
      </c>
      <c r="D1040" s="4" t="s">
        <v>3506</v>
      </c>
      <c r="E1040" s="4" t="s">
        <v>5427</v>
      </c>
      <c r="F1040" s="4" t="s">
        <v>2851</v>
      </c>
      <c r="G1040" s="3">
        <f t="shared" si="33"/>
        <v>68.962000000000003</v>
      </c>
      <c r="H1040" s="3">
        <v>0</v>
      </c>
      <c r="I1040" s="3">
        <v>68962</v>
      </c>
      <c r="J1040" s="3">
        <f t="shared" si="34"/>
        <v>0</v>
      </c>
      <c r="K1040" s="4" t="s">
        <v>2852</v>
      </c>
      <c r="L1040" s="4" t="s">
        <v>2871</v>
      </c>
      <c r="M1040" s="17" t="s">
        <v>2543</v>
      </c>
      <c r="N1040" s="4" t="s">
        <v>2871</v>
      </c>
      <c r="O1040" s="4"/>
      <c r="P1040" s="4"/>
      <c r="Q1040" s="6"/>
    </row>
    <row r="1041" spans="1:17" s="2" customFormat="1" ht="90" customHeight="1" x14ac:dyDescent="0.3">
      <c r="A1041" s="16">
        <v>20802</v>
      </c>
      <c r="B1041" s="16">
        <v>1040</v>
      </c>
      <c r="C1041" s="4" t="s">
        <v>5433</v>
      </c>
      <c r="D1041" s="4" t="s">
        <v>3398</v>
      </c>
      <c r="E1041" s="4" t="s">
        <v>5434</v>
      </c>
      <c r="F1041" s="4" t="s">
        <v>2851</v>
      </c>
      <c r="G1041" s="3">
        <f t="shared" si="33"/>
        <v>70.341239999999999</v>
      </c>
      <c r="H1041" s="3">
        <v>0</v>
      </c>
      <c r="I1041" s="3">
        <v>70341.240000000005</v>
      </c>
      <c r="J1041" s="3">
        <f t="shared" si="34"/>
        <v>0</v>
      </c>
      <c r="K1041" s="4" t="s">
        <v>2852</v>
      </c>
      <c r="L1041" s="4" t="s">
        <v>2891</v>
      </c>
      <c r="M1041" s="17" t="s">
        <v>2543</v>
      </c>
      <c r="N1041" s="4" t="s">
        <v>2891</v>
      </c>
      <c r="O1041" s="4"/>
      <c r="P1041" s="4"/>
      <c r="Q1041" s="6"/>
    </row>
    <row r="1042" spans="1:17" s="2" customFormat="1" ht="90" customHeight="1" x14ac:dyDescent="0.3">
      <c r="A1042" s="16">
        <v>20803</v>
      </c>
      <c r="B1042" s="16">
        <v>1041</v>
      </c>
      <c r="C1042" s="4" t="s">
        <v>5435</v>
      </c>
      <c r="D1042" s="4" t="s">
        <v>2959</v>
      </c>
      <c r="E1042" s="4" t="s">
        <v>5436</v>
      </c>
      <c r="F1042" s="4" t="s">
        <v>2851</v>
      </c>
      <c r="G1042" s="3">
        <f t="shared" si="33"/>
        <v>70.341239999999999</v>
      </c>
      <c r="H1042" s="3">
        <v>0</v>
      </c>
      <c r="I1042" s="3">
        <v>70341.240000000005</v>
      </c>
      <c r="J1042" s="3">
        <f t="shared" si="34"/>
        <v>0</v>
      </c>
      <c r="K1042" s="4" t="s">
        <v>2852</v>
      </c>
      <c r="L1042" s="4" t="s">
        <v>2853</v>
      </c>
      <c r="M1042" s="17" t="s">
        <v>2543</v>
      </c>
      <c r="N1042" s="4" t="s">
        <v>2853</v>
      </c>
      <c r="O1042" s="4"/>
      <c r="P1042" s="4"/>
      <c r="Q1042" s="6"/>
    </row>
    <row r="1043" spans="1:17" s="2" customFormat="1" ht="90" customHeight="1" x14ac:dyDescent="0.3">
      <c r="A1043" s="16">
        <v>20804</v>
      </c>
      <c r="B1043" s="16">
        <v>1042</v>
      </c>
      <c r="C1043" s="4" t="s">
        <v>5437</v>
      </c>
      <c r="D1043" s="4" t="s">
        <v>3170</v>
      </c>
      <c r="E1043" s="4" t="s">
        <v>5438</v>
      </c>
      <c r="F1043" s="4" t="s">
        <v>3627</v>
      </c>
      <c r="G1043" s="3">
        <f t="shared" si="33"/>
        <v>99.9</v>
      </c>
      <c r="H1043" s="3">
        <v>79682.070000000007</v>
      </c>
      <c r="I1043" s="3">
        <v>20217.93</v>
      </c>
      <c r="J1043" s="3">
        <f t="shared" si="34"/>
        <v>79.68207000000001</v>
      </c>
      <c r="K1043" s="4" t="s">
        <v>2852</v>
      </c>
      <c r="L1043" s="4" t="s">
        <v>3284</v>
      </c>
      <c r="M1043" s="17" t="s">
        <v>2543</v>
      </c>
      <c r="N1043" s="4" t="s">
        <v>3284</v>
      </c>
      <c r="O1043" s="4"/>
      <c r="P1043" s="4"/>
      <c r="Q1043" s="6"/>
    </row>
    <row r="1044" spans="1:17" s="2" customFormat="1" ht="90" customHeight="1" x14ac:dyDescent="0.3">
      <c r="A1044" s="16">
        <v>20805</v>
      </c>
      <c r="B1044" s="16">
        <v>1043</v>
      </c>
      <c r="C1044" s="4" t="s">
        <v>5439</v>
      </c>
      <c r="D1044" s="4" t="s">
        <v>2915</v>
      </c>
      <c r="E1044" s="4" t="s">
        <v>5440</v>
      </c>
      <c r="F1044" s="4" t="s">
        <v>3627</v>
      </c>
      <c r="G1044" s="3">
        <f t="shared" si="33"/>
        <v>99.9</v>
      </c>
      <c r="H1044" s="3">
        <v>93953.55</v>
      </c>
      <c r="I1044" s="3">
        <v>5946.45</v>
      </c>
      <c r="J1044" s="3">
        <f t="shared" si="34"/>
        <v>93.953550000000007</v>
      </c>
      <c r="K1044" s="4" t="s">
        <v>2852</v>
      </c>
      <c r="L1044" s="4" t="s">
        <v>5441</v>
      </c>
      <c r="M1044" s="17" t="s">
        <v>2543</v>
      </c>
      <c r="N1044" s="4" t="s">
        <v>5441</v>
      </c>
      <c r="O1044" s="4"/>
      <c r="P1044" s="4"/>
      <c r="Q1044" s="6"/>
    </row>
    <row r="1045" spans="1:17" s="2" customFormat="1" ht="90" customHeight="1" x14ac:dyDescent="0.3">
      <c r="A1045" s="16">
        <v>20806</v>
      </c>
      <c r="B1045" s="16">
        <v>1044</v>
      </c>
      <c r="C1045" s="4" t="s">
        <v>5442</v>
      </c>
      <c r="D1045" s="4" t="s">
        <v>4866</v>
      </c>
      <c r="E1045" s="4" t="s">
        <v>5443</v>
      </c>
      <c r="F1045" s="4" t="s">
        <v>3627</v>
      </c>
      <c r="G1045" s="3">
        <f t="shared" si="33"/>
        <v>102</v>
      </c>
      <c r="H1045" s="3">
        <v>68000</v>
      </c>
      <c r="I1045" s="3">
        <v>34000</v>
      </c>
      <c r="J1045" s="3">
        <f t="shared" si="34"/>
        <v>68</v>
      </c>
      <c r="K1045" s="4" t="s">
        <v>2852</v>
      </c>
      <c r="L1045" s="4" t="s">
        <v>3107</v>
      </c>
      <c r="M1045" s="17" t="s">
        <v>2543</v>
      </c>
      <c r="N1045" s="4" t="s">
        <v>3107</v>
      </c>
      <c r="O1045" s="4"/>
      <c r="P1045" s="4"/>
      <c r="Q1045" s="6"/>
    </row>
    <row r="1046" spans="1:17" s="2" customFormat="1" ht="90" customHeight="1" x14ac:dyDescent="0.3">
      <c r="A1046" s="16">
        <v>20807</v>
      </c>
      <c r="B1046" s="16">
        <v>1045</v>
      </c>
      <c r="C1046" s="4" t="s">
        <v>5444</v>
      </c>
      <c r="D1046" s="4" t="s">
        <v>5445</v>
      </c>
      <c r="E1046" s="4" t="s">
        <v>5446</v>
      </c>
      <c r="F1046" s="4" t="s">
        <v>2851</v>
      </c>
      <c r="G1046" s="3">
        <f t="shared" si="33"/>
        <v>61</v>
      </c>
      <c r="H1046" s="3">
        <v>0</v>
      </c>
      <c r="I1046" s="3">
        <v>61000</v>
      </c>
      <c r="J1046" s="3">
        <f t="shared" si="34"/>
        <v>0</v>
      </c>
      <c r="K1046" s="4" t="s">
        <v>2852</v>
      </c>
      <c r="L1046" s="4" t="s">
        <v>2891</v>
      </c>
      <c r="M1046" s="17" t="s">
        <v>2543</v>
      </c>
      <c r="N1046" s="4" t="s">
        <v>2891</v>
      </c>
      <c r="O1046" s="4"/>
      <c r="P1046" s="4"/>
      <c r="Q1046" s="6"/>
    </row>
    <row r="1047" spans="1:17" s="2" customFormat="1" ht="90" customHeight="1" x14ac:dyDescent="0.3">
      <c r="A1047" s="16">
        <v>20808</v>
      </c>
      <c r="B1047" s="16">
        <v>1046</v>
      </c>
      <c r="C1047" s="4" t="s">
        <v>5447</v>
      </c>
      <c r="D1047" s="4" t="s">
        <v>5448</v>
      </c>
      <c r="E1047" s="4" t="s">
        <v>5449</v>
      </c>
      <c r="F1047" s="4" t="s">
        <v>2851</v>
      </c>
      <c r="G1047" s="3">
        <f t="shared" si="33"/>
        <v>230</v>
      </c>
      <c r="H1047" s="3">
        <v>0</v>
      </c>
      <c r="I1047" s="3">
        <v>230000</v>
      </c>
      <c r="J1047" s="3">
        <f t="shared" si="34"/>
        <v>0</v>
      </c>
      <c r="K1047" s="4" t="s">
        <v>2852</v>
      </c>
      <c r="L1047" s="4" t="s">
        <v>2863</v>
      </c>
      <c r="M1047" s="17" t="s">
        <v>2543</v>
      </c>
      <c r="N1047" s="4" t="s">
        <v>2863</v>
      </c>
      <c r="O1047" s="4"/>
      <c r="P1047" s="4"/>
      <c r="Q1047" s="6"/>
    </row>
    <row r="1048" spans="1:17" s="2" customFormat="1" ht="90" customHeight="1" x14ac:dyDescent="0.3">
      <c r="A1048" s="16">
        <v>20809</v>
      </c>
      <c r="B1048" s="16">
        <v>1047</v>
      </c>
      <c r="C1048" s="4" t="s">
        <v>5450</v>
      </c>
      <c r="D1048" s="4" t="s">
        <v>5451</v>
      </c>
      <c r="E1048" s="4" t="s">
        <v>5452</v>
      </c>
      <c r="F1048" s="4" t="s">
        <v>2851</v>
      </c>
      <c r="G1048" s="3">
        <f t="shared" si="33"/>
        <v>185</v>
      </c>
      <c r="H1048" s="3">
        <v>0</v>
      </c>
      <c r="I1048" s="3">
        <v>185000</v>
      </c>
      <c r="J1048" s="3">
        <f t="shared" si="34"/>
        <v>0</v>
      </c>
      <c r="K1048" s="4" t="s">
        <v>2852</v>
      </c>
      <c r="L1048" s="4" t="s">
        <v>4978</v>
      </c>
      <c r="M1048" s="17" t="s">
        <v>2543</v>
      </c>
      <c r="N1048" s="4" t="s">
        <v>4978</v>
      </c>
      <c r="O1048" s="4"/>
      <c r="P1048" s="4"/>
      <c r="Q1048" s="6"/>
    </row>
    <row r="1049" spans="1:17" s="2" customFormat="1" ht="90" customHeight="1" x14ac:dyDescent="0.3">
      <c r="A1049" s="16">
        <v>20810</v>
      </c>
      <c r="B1049" s="16">
        <v>1048</v>
      </c>
      <c r="C1049" s="4" t="s">
        <v>5453</v>
      </c>
      <c r="D1049" s="4" t="s">
        <v>5454</v>
      </c>
      <c r="E1049" s="4" t="s">
        <v>5455</v>
      </c>
      <c r="F1049" s="4" t="s">
        <v>2851</v>
      </c>
      <c r="G1049" s="3">
        <f t="shared" si="33"/>
        <v>205.02500000000001</v>
      </c>
      <c r="H1049" s="3">
        <v>0</v>
      </c>
      <c r="I1049" s="3">
        <v>205025</v>
      </c>
      <c r="J1049" s="3">
        <f t="shared" si="34"/>
        <v>0</v>
      </c>
      <c r="K1049" s="4" t="s">
        <v>2852</v>
      </c>
      <c r="L1049" s="4" t="s">
        <v>2891</v>
      </c>
      <c r="M1049" s="17" t="s">
        <v>2543</v>
      </c>
      <c r="N1049" s="4" t="s">
        <v>2891</v>
      </c>
      <c r="O1049" s="4"/>
      <c r="P1049" s="4"/>
      <c r="Q1049" s="6"/>
    </row>
    <row r="1050" spans="1:17" s="2" customFormat="1" ht="90" customHeight="1" x14ac:dyDescent="0.3">
      <c r="A1050" s="16">
        <v>20811</v>
      </c>
      <c r="B1050" s="16">
        <v>1049</v>
      </c>
      <c r="C1050" s="4" t="s">
        <v>5456</v>
      </c>
      <c r="D1050" s="4" t="s">
        <v>3511</v>
      </c>
      <c r="E1050" s="4" t="s">
        <v>5457</v>
      </c>
      <c r="F1050" s="4" t="s">
        <v>2851</v>
      </c>
      <c r="G1050" s="3">
        <f t="shared" si="33"/>
        <v>185</v>
      </c>
      <c r="H1050" s="3">
        <v>0</v>
      </c>
      <c r="I1050" s="3">
        <v>185000</v>
      </c>
      <c r="J1050" s="3">
        <f t="shared" si="34"/>
        <v>0</v>
      </c>
      <c r="K1050" s="4" t="s">
        <v>2852</v>
      </c>
      <c r="L1050" s="4" t="s">
        <v>2891</v>
      </c>
      <c r="M1050" s="17" t="s">
        <v>2543</v>
      </c>
      <c r="N1050" s="4" t="s">
        <v>2891</v>
      </c>
      <c r="O1050" s="4"/>
      <c r="P1050" s="4"/>
      <c r="Q1050" s="6"/>
    </row>
    <row r="1051" spans="1:17" s="2" customFormat="1" ht="90" customHeight="1" x14ac:dyDescent="0.3">
      <c r="A1051" s="16">
        <v>20812</v>
      </c>
      <c r="B1051" s="16">
        <v>1050</v>
      </c>
      <c r="C1051" s="4" t="s">
        <v>5458</v>
      </c>
      <c r="D1051" s="4" t="s">
        <v>5459</v>
      </c>
      <c r="E1051" s="4" t="s">
        <v>5460</v>
      </c>
      <c r="F1051" s="4" t="s">
        <v>3627</v>
      </c>
      <c r="G1051" s="3">
        <f t="shared" si="33"/>
        <v>422.77758</v>
      </c>
      <c r="H1051" s="3">
        <v>0</v>
      </c>
      <c r="I1051" s="3">
        <v>422777.58</v>
      </c>
      <c r="J1051" s="3">
        <f t="shared" si="34"/>
        <v>0</v>
      </c>
      <c r="K1051" s="4" t="s">
        <v>2852</v>
      </c>
      <c r="L1051" s="4" t="s">
        <v>2853</v>
      </c>
      <c r="M1051" s="17" t="s">
        <v>2543</v>
      </c>
      <c r="N1051" s="4" t="s">
        <v>2853</v>
      </c>
      <c r="O1051" s="4"/>
      <c r="P1051" s="4"/>
      <c r="Q1051" s="6"/>
    </row>
    <row r="1052" spans="1:17" s="2" customFormat="1" ht="90" customHeight="1" x14ac:dyDescent="0.3">
      <c r="A1052" s="16">
        <v>20813</v>
      </c>
      <c r="B1052" s="16">
        <v>1051</v>
      </c>
      <c r="C1052" s="4" t="s">
        <v>5461</v>
      </c>
      <c r="D1052" s="4" t="s">
        <v>5462</v>
      </c>
      <c r="E1052" s="4" t="s">
        <v>5463</v>
      </c>
      <c r="F1052" s="4" t="s">
        <v>3627</v>
      </c>
      <c r="G1052" s="3">
        <f t="shared" si="33"/>
        <v>278.70767999999998</v>
      </c>
      <c r="H1052" s="3">
        <v>0</v>
      </c>
      <c r="I1052" s="3">
        <v>278707.68</v>
      </c>
      <c r="J1052" s="3">
        <f t="shared" si="34"/>
        <v>0</v>
      </c>
      <c r="K1052" s="4" t="s">
        <v>2852</v>
      </c>
      <c r="L1052" s="4" t="s">
        <v>5464</v>
      </c>
      <c r="M1052" s="17" t="s">
        <v>2543</v>
      </c>
      <c r="N1052" s="4" t="s">
        <v>5464</v>
      </c>
      <c r="O1052" s="4"/>
      <c r="P1052" s="4"/>
      <c r="Q1052" s="6"/>
    </row>
    <row r="1053" spans="1:17" s="2" customFormat="1" ht="90" customHeight="1" x14ac:dyDescent="0.3">
      <c r="A1053" s="16">
        <v>20814</v>
      </c>
      <c r="B1053" s="16">
        <v>1052</v>
      </c>
      <c r="C1053" s="4" t="s">
        <v>5465</v>
      </c>
      <c r="D1053" s="4" t="s">
        <v>4501</v>
      </c>
      <c r="E1053" s="4" t="s">
        <v>5463</v>
      </c>
      <c r="F1053" s="4" t="s">
        <v>3627</v>
      </c>
      <c r="G1053" s="3">
        <f t="shared" si="33"/>
        <v>111.095</v>
      </c>
      <c r="H1053" s="3">
        <v>0</v>
      </c>
      <c r="I1053" s="3">
        <v>111095</v>
      </c>
      <c r="J1053" s="3">
        <f t="shared" si="34"/>
        <v>0</v>
      </c>
      <c r="K1053" s="4" t="s">
        <v>2852</v>
      </c>
      <c r="L1053" s="4" t="s">
        <v>3186</v>
      </c>
      <c r="M1053" s="17" t="s">
        <v>2543</v>
      </c>
      <c r="N1053" s="4" t="s">
        <v>3186</v>
      </c>
      <c r="O1053" s="4"/>
      <c r="P1053" s="4"/>
      <c r="Q1053" s="6"/>
    </row>
    <row r="1054" spans="1:17" s="2" customFormat="1" ht="90" customHeight="1" x14ac:dyDescent="0.3">
      <c r="A1054" s="16">
        <v>20815</v>
      </c>
      <c r="B1054" s="16">
        <v>1053</v>
      </c>
      <c r="C1054" s="4" t="s">
        <v>5466</v>
      </c>
      <c r="D1054" s="4" t="s">
        <v>5467</v>
      </c>
      <c r="E1054" s="4" t="s">
        <v>5468</v>
      </c>
      <c r="F1054" s="4" t="s">
        <v>3627</v>
      </c>
      <c r="G1054" s="3">
        <f t="shared" si="33"/>
        <v>312.68202000000002</v>
      </c>
      <c r="H1054" s="3">
        <v>0</v>
      </c>
      <c r="I1054" s="3">
        <v>312682.02</v>
      </c>
      <c r="J1054" s="3">
        <f t="shared" si="34"/>
        <v>0</v>
      </c>
      <c r="K1054" s="4" t="s">
        <v>2852</v>
      </c>
      <c r="L1054" s="4" t="s">
        <v>3008</v>
      </c>
      <c r="M1054" s="17" t="s">
        <v>2543</v>
      </c>
      <c r="N1054" s="4" t="s">
        <v>3008</v>
      </c>
      <c r="O1054" s="4"/>
      <c r="P1054" s="4"/>
      <c r="Q1054" s="6"/>
    </row>
    <row r="1055" spans="1:17" s="2" customFormat="1" ht="90" customHeight="1" x14ac:dyDescent="0.3">
      <c r="A1055" s="16">
        <v>20816</v>
      </c>
      <c r="B1055" s="16">
        <v>1054</v>
      </c>
      <c r="C1055" s="4" t="s">
        <v>5469</v>
      </c>
      <c r="D1055" s="4" t="s">
        <v>5470</v>
      </c>
      <c r="E1055" s="4" t="s">
        <v>5471</v>
      </c>
      <c r="F1055" s="4" t="s">
        <v>3310</v>
      </c>
      <c r="G1055" s="3">
        <f t="shared" si="33"/>
        <v>48.619</v>
      </c>
      <c r="H1055" s="3">
        <v>21415.4</v>
      </c>
      <c r="I1055" s="3">
        <v>27203.599999999999</v>
      </c>
      <c r="J1055" s="3">
        <f t="shared" si="34"/>
        <v>21.415400000000002</v>
      </c>
      <c r="K1055" s="4" t="s">
        <v>2852</v>
      </c>
      <c r="L1055" s="4" t="s">
        <v>5472</v>
      </c>
      <c r="M1055" s="17" t="s">
        <v>2543</v>
      </c>
      <c r="N1055" s="4" t="s">
        <v>5472</v>
      </c>
      <c r="O1055" s="4"/>
      <c r="P1055" s="4"/>
      <c r="Q1055" s="6"/>
    </row>
    <row r="1056" spans="1:17" s="2" customFormat="1" ht="90" customHeight="1" x14ac:dyDescent="0.3">
      <c r="A1056" s="16">
        <v>20817</v>
      </c>
      <c r="B1056" s="16">
        <v>1055</v>
      </c>
      <c r="C1056" s="4" t="s">
        <v>5473</v>
      </c>
      <c r="D1056" s="4" t="s">
        <v>5474</v>
      </c>
      <c r="E1056" s="4" t="s">
        <v>5475</v>
      </c>
      <c r="F1056" s="4" t="s">
        <v>3310</v>
      </c>
      <c r="G1056" s="3">
        <f t="shared" si="33"/>
        <v>40.829000000000001</v>
      </c>
      <c r="H1056" s="3">
        <v>17984.18</v>
      </c>
      <c r="I1056" s="3">
        <v>22844.82</v>
      </c>
      <c r="J1056" s="3">
        <f t="shared" si="34"/>
        <v>17.984180000000002</v>
      </c>
      <c r="K1056" s="4" t="s">
        <v>2852</v>
      </c>
      <c r="L1056" s="4" t="s">
        <v>5472</v>
      </c>
      <c r="M1056" s="17" t="s">
        <v>2543</v>
      </c>
      <c r="N1056" s="4" t="s">
        <v>5472</v>
      </c>
      <c r="O1056" s="4"/>
      <c r="P1056" s="4"/>
      <c r="Q1056" s="6"/>
    </row>
    <row r="1057" spans="1:17" s="2" customFormat="1" ht="90" customHeight="1" x14ac:dyDescent="0.3">
      <c r="A1057" s="16">
        <v>20818</v>
      </c>
      <c r="B1057" s="16">
        <v>1056</v>
      </c>
      <c r="C1057" s="4" t="s">
        <v>5476</v>
      </c>
      <c r="D1057" s="4" t="s">
        <v>5477</v>
      </c>
      <c r="E1057" s="4" t="s">
        <v>5478</v>
      </c>
      <c r="F1057" s="4" t="s">
        <v>3310</v>
      </c>
      <c r="G1057" s="3">
        <f t="shared" si="33"/>
        <v>67.52</v>
      </c>
      <c r="H1057" s="3">
        <v>29740.93</v>
      </c>
      <c r="I1057" s="3">
        <v>37779.07</v>
      </c>
      <c r="J1057" s="3">
        <f t="shared" si="34"/>
        <v>29.740929999999999</v>
      </c>
      <c r="K1057" s="4" t="s">
        <v>2852</v>
      </c>
      <c r="L1057" s="4" t="s">
        <v>5472</v>
      </c>
      <c r="M1057" s="17" t="s">
        <v>2543</v>
      </c>
      <c r="N1057" s="4" t="s">
        <v>5472</v>
      </c>
      <c r="O1057" s="4"/>
      <c r="P1057" s="4"/>
      <c r="Q1057" s="6"/>
    </row>
    <row r="1058" spans="1:17" s="2" customFormat="1" ht="90" customHeight="1" x14ac:dyDescent="0.3">
      <c r="A1058" s="16">
        <v>20819</v>
      </c>
      <c r="B1058" s="16">
        <v>1057</v>
      </c>
      <c r="C1058" s="4" t="s">
        <v>5479</v>
      </c>
      <c r="D1058" s="4" t="s">
        <v>5480</v>
      </c>
      <c r="E1058" s="4" t="s">
        <v>5481</v>
      </c>
      <c r="F1058" s="4" t="s">
        <v>5482</v>
      </c>
      <c r="G1058" s="3">
        <f t="shared" si="33"/>
        <v>48.844339999999995</v>
      </c>
      <c r="H1058" s="3">
        <v>27678.52</v>
      </c>
      <c r="I1058" s="3">
        <v>21165.82</v>
      </c>
      <c r="J1058" s="3">
        <f t="shared" si="34"/>
        <v>27.678519999999999</v>
      </c>
      <c r="K1058" s="4" t="s">
        <v>2852</v>
      </c>
      <c r="L1058" s="4" t="s">
        <v>3194</v>
      </c>
      <c r="M1058" s="17" t="s">
        <v>2543</v>
      </c>
      <c r="N1058" s="4" t="s">
        <v>3194</v>
      </c>
      <c r="O1058" s="4"/>
      <c r="P1058" s="4"/>
      <c r="Q1058" s="6"/>
    </row>
    <row r="1059" spans="1:17" s="2" customFormat="1" ht="90" customHeight="1" x14ac:dyDescent="0.3">
      <c r="A1059" s="16">
        <v>20820</v>
      </c>
      <c r="B1059" s="16">
        <v>1058</v>
      </c>
      <c r="C1059" s="4" t="s">
        <v>5483</v>
      </c>
      <c r="D1059" s="4" t="s">
        <v>5484</v>
      </c>
      <c r="E1059" s="4" t="s">
        <v>5481</v>
      </c>
      <c r="F1059" s="4" t="s">
        <v>5482</v>
      </c>
      <c r="G1059" s="3">
        <f t="shared" si="33"/>
        <v>48.844339999999995</v>
      </c>
      <c r="H1059" s="3">
        <v>27678.52</v>
      </c>
      <c r="I1059" s="3">
        <v>21165.82</v>
      </c>
      <c r="J1059" s="3">
        <f t="shared" si="34"/>
        <v>27.678519999999999</v>
      </c>
      <c r="K1059" s="4" t="s">
        <v>2852</v>
      </c>
      <c r="L1059" s="4" t="s">
        <v>3194</v>
      </c>
      <c r="M1059" s="17" t="s">
        <v>2543</v>
      </c>
      <c r="N1059" s="4" t="s">
        <v>3194</v>
      </c>
      <c r="O1059" s="4"/>
      <c r="P1059" s="4"/>
      <c r="Q1059" s="6"/>
    </row>
    <row r="1060" spans="1:17" s="2" customFormat="1" ht="90" customHeight="1" x14ac:dyDescent="0.3">
      <c r="A1060" s="16">
        <v>20821</v>
      </c>
      <c r="B1060" s="16">
        <v>1059</v>
      </c>
      <c r="C1060" s="4" t="s">
        <v>5485</v>
      </c>
      <c r="D1060" s="4" t="s">
        <v>5486</v>
      </c>
      <c r="E1060" s="4" t="s">
        <v>5487</v>
      </c>
      <c r="F1060" s="4" t="s">
        <v>5482</v>
      </c>
      <c r="G1060" s="3">
        <f t="shared" si="33"/>
        <v>56.645969999999998</v>
      </c>
      <c r="H1060" s="3">
        <v>32099.37</v>
      </c>
      <c r="I1060" s="3">
        <v>24546.6</v>
      </c>
      <c r="J1060" s="3">
        <f t="shared" si="34"/>
        <v>32.09937</v>
      </c>
      <c r="K1060" s="4" t="s">
        <v>2852</v>
      </c>
      <c r="L1060" s="4" t="s">
        <v>3194</v>
      </c>
      <c r="M1060" s="17" t="s">
        <v>2543</v>
      </c>
      <c r="N1060" s="4" t="s">
        <v>3194</v>
      </c>
      <c r="O1060" s="4"/>
      <c r="P1060" s="4"/>
      <c r="Q1060" s="6"/>
    </row>
    <row r="1061" spans="1:17" s="2" customFormat="1" ht="90" customHeight="1" x14ac:dyDescent="0.3">
      <c r="A1061" s="16">
        <v>20822</v>
      </c>
      <c r="B1061" s="16">
        <v>1060</v>
      </c>
      <c r="C1061" s="4" t="s">
        <v>5488</v>
      </c>
      <c r="D1061" s="4" t="s">
        <v>5489</v>
      </c>
      <c r="E1061" s="4" t="s">
        <v>5487</v>
      </c>
      <c r="F1061" s="4" t="s">
        <v>5482</v>
      </c>
      <c r="G1061" s="3">
        <f t="shared" si="33"/>
        <v>56.645969999999998</v>
      </c>
      <c r="H1061" s="3">
        <v>32099.37</v>
      </c>
      <c r="I1061" s="3">
        <v>24546.6</v>
      </c>
      <c r="J1061" s="3">
        <f t="shared" si="34"/>
        <v>32.09937</v>
      </c>
      <c r="K1061" s="4" t="s">
        <v>2852</v>
      </c>
      <c r="L1061" s="4" t="s">
        <v>3194</v>
      </c>
      <c r="M1061" s="17" t="s">
        <v>2543</v>
      </c>
      <c r="N1061" s="4" t="s">
        <v>3194</v>
      </c>
      <c r="O1061" s="4"/>
      <c r="P1061" s="4"/>
      <c r="Q1061" s="6"/>
    </row>
    <row r="1062" spans="1:17" s="2" customFormat="1" ht="90" customHeight="1" x14ac:dyDescent="0.3">
      <c r="A1062" s="16">
        <v>20823</v>
      </c>
      <c r="B1062" s="16">
        <v>1061</v>
      </c>
      <c r="C1062" s="4" t="s">
        <v>5490</v>
      </c>
      <c r="D1062" s="4" t="s">
        <v>5491</v>
      </c>
      <c r="E1062" s="4" t="s">
        <v>5492</v>
      </c>
      <c r="F1062" s="4" t="s">
        <v>5482</v>
      </c>
      <c r="G1062" s="3">
        <f t="shared" si="33"/>
        <v>42</v>
      </c>
      <c r="H1062" s="3">
        <v>29050</v>
      </c>
      <c r="I1062" s="3">
        <v>12950</v>
      </c>
      <c r="J1062" s="3">
        <f t="shared" si="34"/>
        <v>29.05</v>
      </c>
      <c r="K1062" s="4" t="s">
        <v>2852</v>
      </c>
      <c r="L1062" s="4" t="s">
        <v>3107</v>
      </c>
      <c r="M1062" s="17" t="s">
        <v>2543</v>
      </c>
      <c r="N1062" s="4" t="s">
        <v>3107</v>
      </c>
      <c r="O1062" s="4"/>
      <c r="P1062" s="4"/>
      <c r="Q1062" s="6"/>
    </row>
    <row r="1063" spans="1:17" s="2" customFormat="1" ht="90" customHeight="1" x14ac:dyDescent="0.3">
      <c r="A1063" s="16">
        <v>20824</v>
      </c>
      <c r="B1063" s="16">
        <v>1062</v>
      </c>
      <c r="C1063" s="4" t="s">
        <v>5493</v>
      </c>
      <c r="D1063" s="4"/>
      <c r="E1063" s="4" t="s">
        <v>5494</v>
      </c>
      <c r="F1063" s="4" t="s">
        <v>5482</v>
      </c>
      <c r="G1063" s="3">
        <f t="shared" si="33"/>
        <v>50.061819999999997</v>
      </c>
      <c r="H1063" s="3">
        <v>43744.53</v>
      </c>
      <c r="I1063" s="3">
        <v>6317.29</v>
      </c>
      <c r="J1063" s="3">
        <f t="shared" si="34"/>
        <v>43.744529999999997</v>
      </c>
      <c r="K1063" s="4" t="s">
        <v>2852</v>
      </c>
      <c r="L1063" s="4" t="s">
        <v>5495</v>
      </c>
      <c r="M1063" s="17" t="s">
        <v>2543</v>
      </c>
      <c r="N1063" s="4" t="s">
        <v>5495</v>
      </c>
      <c r="O1063" s="4"/>
      <c r="P1063" s="4"/>
      <c r="Q1063" s="6"/>
    </row>
    <row r="1064" spans="1:17" s="2" customFormat="1" ht="90" customHeight="1" x14ac:dyDescent="0.3">
      <c r="A1064" s="16">
        <v>20825</v>
      </c>
      <c r="B1064" s="16">
        <v>1063</v>
      </c>
      <c r="C1064" s="4" t="s">
        <v>5496</v>
      </c>
      <c r="D1064" s="4" t="s">
        <v>4076</v>
      </c>
      <c r="E1064" s="4" t="s">
        <v>5497</v>
      </c>
      <c r="F1064" s="4" t="s">
        <v>3449</v>
      </c>
      <c r="G1064" s="3">
        <f t="shared" si="33"/>
        <v>87.119399999999999</v>
      </c>
      <c r="H1064" s="3">
        <v>24683.83</v>
      </c>
      <c r="I1064" s="3">
        <v>62435.57</v>
      </c>
      <c r="J1064" s="3">
        <f t="shared" si="34"/>
        <v>24.68383</v>
      </c>
      <c r="K1064" s="4" t="s">
        <v>2852</v>
      </c>
      <c r="L1064" s="4" t="s">
        <v>5498</v>
      </c>
      <c r="M1064" s="17" t="s">
        <v>2543</v>
      </c>
      <c r="N1064" s="4" t="s">
        <v>5498</v>
      </c>
      <c r="O1064" s="4"/>
      <c r="P1064" s="4"/>
      <c r="Q1064" s="6"/>
    </row>
    <row r="1065" spans="1:17" s="2" customFormat="1" ht="90" customHeight="1" x14ac:dyDescent="0.3">
      <c r="A1065" s="16">
        <v>20826</v>
      </c>
      <c r="B1065" s="16">
        <v>1064</v>
      </c>
      <c r="C1065" s="4" t="s">
        <v>5499</v>
      </c>
      <c r="D1065" s="4" t="s">
        <v>4860</v>
      </c>
      <c r="E1065" s="4" t="s">
        <v>5500</v>
      </c>
      <c r="F1065" s="4" t="s">
        <v>3360</v>
      </c>
      <c r="G1065" s="3">
        <f t="shared" si="33"/>
        <v>89.04</v>
      </c>
      <c r="H1065" s="3">
        <v>0</v>
      </c>
      <c r="I1065" s="3">
        <v>89040</v>
      </c>
      <c r="J1065" s="3">
        <f t="shared" si="34"/>
        <v>0</v>
      </c>
      <c r="K1065" s="4" t="s">
        <v>2852</v>
      </c>
      <c r="L1065" s="4" t="s">
        <v>3284</v>
      </c>
      <c r="M1065" s="17" t="s">
        <v>2543</v>
      </c>
      <c r="N1065" s="4" t="s">
        <v>3284</v>
      </c>
      <c r="O1065" s="4"/>
      <c r="P1065" s="4"/>
      <c r="Q1065" s="6"/>
    </row>
    <row r="1066" spans="1:17" s="2" customFormat="1" ht="90" customHeight="1" x14ac:dyDescent="0.3">
      <c r="A1066" s="16">
        <v>20827</v>
      </c>
      <c r="B1066" s="16">
        <v>1065</v>
      </c>
      <c r="C1066" s="4" t="s">
        <v>5501</v>
      </c>
      <c r="D1066" s="4" t="s">
        <v>5502</v>
      </c>
      <c r="E1066" s="4" t="s">
        <v>5503</v>
      </c>
      <c r="F1066" s="4" t="s">
        <v>3360</v>
      </c>
      <c r="G1066" s="3">
        <f t="shared" si="33"/>
        <v>132.59589</v>
      </c>
      <c r="H1066" s="3">
        <v>64637.02</v>
      </c>
      <c r="I1066" s="3">
        <v>67958.87</v>
      </c>
      <c r="J1066" s="3">
        <f t="shared" si="34"/>
        <v>64.637019999999993</v>
      </c>
      <c r="K1066" s="4" t="s">
        <v>2852</v>
      </c>
      <c r="L1066" s="4" t="s">
        <v>3414</v>
      </c>
      <c r="M1066" s="17" t="s">
        <v>2543</v>
      </c>
      <c r="N1066" s="4" t="s">
        <v>3414</v>
      </c>
      <c r="O1066" s="4"/>
      <c r="P1066" s="4"/>
      <c r="Q1066" s="6"/>
    </row>
    <row r="1067" spans="1:17" s="2" customFormat="1" ht="90" customHeight="1" x14ac:dyDescent="0.3">
      <c r="A1067" s="16">
        <v>20828</v>
      </c>
      <c r="B1067" s="16">
        <v>1066</v>
      </c>
      <c r="C1067" s="4" t="s">
        <v>5504</v>
      </c>
      <c r="D1067" s="4" t="s">
        <v>5505</v>
      </c>
      <c r="E1067" s="4" t="s">
        <v>5506</v>
      </c>
      <c r="F1067" s="4" t="s">
        <v>3424</v>
      </c>
      <c r="G1067" s="3">
        <f t="shared" si="33"/>
        <v>411.60447999999997</v>
      </c>
      <c r="H1067" s="3">
        <v>0</v>
      </c>
      <c r="I1067" s="3">
        <v>411604.47999999998</v>
      </c>
      <c r="J1067" s="3">
        <f t="shared" si="34"/>
        <v>0</v>
      </c>
      <c r="K1067" s="4" t="s">
        <v>2852</v>
      </c>
      <c r="L1067" s="4" t="s">
        <v>3828</v>
      </c>
      <c r="M1067" s="17" t="s">
        <v>2543</v>
      </c>
      <c r="N1067" s="4" t="s">
        <v>3828</v>
      </c>
      <c r="O1067" s="4"/>
      <c r="P1067" s="4"/>
      <c r="Q1067" s="6"/>
    </row>
    <row r="1068" spans="1:17" s="2" customFormat="1" ht="90" customHeight="1" x14ac:dyDescent="0.3">
      <c r="A1068" s="16">
        <v>20829</v>
      </c>
      <c r="B1068" s="16">
        <v>1067</v>
      </c>
      <c r="C1068" s="4" t="s">
        <v>5507</v>
      </c>
      <c r="D1068" s="4" t="s">
        <v>5508</v>
      </c>
      <c r="E1068" s="4" t="s">
        <v>5509</v>
      </c>
      <c r="F1068" s="4" t="s">
        <v>3996</v>
      </c>
      <c r="G1068" s="3">
        <f t="shared" si="33"/>
        <v>99.86</v>
      </c>
      <c r="H1068" s="3">
        <v>0</v>
      </c>
      <c r="I1068" s="3">
        <v>99860</v>
      </c>
      <c r="J1068" s="3">
        <f t="shared" si="34"/>
        <v>0</v>
      </c>
      <c r="K1068" s="4" t="s">
        <v>2852</v>
      </c>
      <c r="L1068" s="4" t="s">
        <v>3529</v>
      </c>
      <c r="M1068" s="17" t="s">
        <v>2543</v>
      </c>
      <c r="N1068" s="4" t="s">
        <v>3529</v>
      </c>
      <c r="O1068" s="4"/>
      <c r="P1068" s="4"/>
      <c r="Q1068" s="6"/>
    </row>
    <row r="1069" spans="1:17" s="2" customFormat="1" ht="90" customHeight="1" x14ac:dyDescent="0.3">
      <c r="A1069" s="16">
        <v>20830</v>
      </c>
      <c r="B1069" s="16">
        <v>1068</v>
      </c>
      <c r="C1069" s="4" t="s">
        <v>5510</v>
      </c>
      <c r="D1069" s="4"/>
      <c r="E1069" s="4" t="s">
        <v>5511</v>
      </c>
      <c r="F1069" s="4" t="s">
        <v>4421</v>
      </c>
      <c r="G1069" s="3">
        <f t="shared" si="33"/>
        <v>160</v>
      </c>
      <c r="H1069" s="3">
        <v>160000</v>
      </c>
      <c r="I1069" s="3">
        <v>0</v>
      </c>
      <c r="J1069" s="3">
        <f t="shared" si="34"/>
        <v>160</v>
      </c>
      <c r="K1069" s="4" t="s">
        <v>2852</v>
      </c>
      <c r="L1069" s="4" t="s">
        <v>3377</v>
      </c>
      <c r="M1069" s="17" t="s">
        <v>2543</v>
      </c>
      <c r="N1069" s="4" t="s">
        <v>3377</v>
      </c>
      <c r="O1069" s="4"/>
      <c r="P1069" s="4"/>
      <c r="Q1069" s="6"/>
    </row>
    <row r="1070" spans="1:17" s="2" customFormat="1" ht="90" customHeight="1" x14ac:dyDescent="0.3">
      <c r="A1070" s="16">
        <v>20831</v>
      </c>
      <c r="B1070" s="16">
        <v>1069</v>
      </c>
      <c r="C1070" s="4" t="s">
        <v>5512</v>
      </c>
      <c r="D1070" s="4" t="s">
        <v>5513</v>
      </c>
      <c r="E1070" s="4" t="s">
        <v>5514</v>
      </c>
      <c r="F1070" s="4" t="s">
        <v>3449</v>
      </c>
      <c r="G1070" s="3">
        <f t="shared" si="33"/>
        <v>67.455199999999991</v>
      </c>
      <c r="H1070" s="3">
        <v>15444.45</v>
      </c>
      <c r="I1070" s="3">
        <v>52010.75</v>
      </c>
      <c r="J1070" s="3">
        <f t="shared" si="34"/>
        <v>15.444450000000002</v>
      </c>
      <c r="K1070" s="4" t="s">
        <v>2852</v>
      </c>
      <c r="L1070" s="4" t="s">
        <v>5515</v>
      </c>
      <c r="M1070" s="17" t="s">
        <v>2543</v>
      </c>
      <c r="N1070" s="4" t="s">
        <v>5515</v>
      </c>
      <c r="O1070" s="4"/>
      <c r="P1070" s="4"/>
      <c r="Q1070" s="6"/>
    </row>
    <row r="1071" spans="1:17" s="2" customFormat="1" ht="90" customHeight="1" x14ac:dyDescent="0.3">
      <c r="A1071" s="16">
        <v>20832</v>
      </c>
      <c r="B1071" s="16">
        <v>1070</v>
      </c>
      <c r="C1071" s="4" t="s">
        <v>5516</v>
      </c>
      <c r="D1071" s="4" t="s">
        <v>5517</v>
      </c>
      <c r="E1071" s="4" t="s">
        <v>5514</v>
      </c>
      <c r="F1071" s="4" t="s">
        <v>3449</v>
      </c>
      <c r="G1071" s="3">
        <f t="shared" si="33"/>
        <v>99.999009999999998</v>
      </c>
      <c r="H1071" s="3">
        <v>19999.810000000001</v>
      </c>
      <c r="I1071" s="3">
        <v>79999.199999999997</v>
      </c>
      <c r="J1071" s="3">
        <f t="shared" si="34"/>
        <v>19.99981</v>
      </c>
      <c r="K1071" s="4" t="s">
        <v>2852</v>
      </c>
      <c r="L1071" s="4" t="s">
        <v>5518</v>
      </c>
      <c r="M1071" s="17" t="s">
        <v>2543</v>
      </c>
      <c r="N1071" s="4" t="s">
        <v>5518</v>
      </c>
      <c r="O1071" s="4"/>
      <c r="P1071" s="4"/>
      <c r="Q1071" s="6"/>
    </row>
    <row r="1072" spans="1:17" s="2" customFormat="1" ht="90" customHeight="1" x14ac:dyDescent="0.3">
      <c r="A1072" s="16">
        <v>20833</v>
      </c>
      <c r="B1072" s="16">
        <v>1071</v>
      </c>
      <c r="C1072" s="4" t="s">
        <v>5519</v>
      </c>
      <c r="D1072" s="4" t="s">
        <v>5520</v>
      </c>
      <c r="E1072" s="4" t="s">
        <v>5521</v>
      </c>
      <c r="F1072" s="4" t="s">
        <v>3449</v>
      </c>
      <c r="G1072" s="3">
        <f t="shared" si="33"/>
        <v>59.279660000000007</v>
      </c>
      <c r="H1072" s="3">
        <v>24699.87</v>
      </c>
      <c r="I1072" s="3">
        <v>34579.79</v>
      </c>
      <c r="J1072" s="3">
        <f t="shared" si="34"/>
        <v>24.699870000000001</v>
      </c>
      <c r="K1072" s="4" t="s">
        <v>2852</v>
      </c>
      <c r="L1072" s="4" t="s">
        <v>5522</v>
      </c>
      <c r="M1072" s="17" t="s">
        <v>2543</v>
      </c>
      <c r="N1072" s="4" t="s">
        <v>5522</v>
      </c>
      <c r="O1072" s="4"/>
      <c r="P1072" s="4"/>
      <c r="Q1072" s="6"/>
    </row>
    <row r="1073" spans="1:17" s="2" customFormat="1" ht="90" customHeight="1" x14ac:dyDescent="0.3">
      <c r="A1073" s="16">
        <v>20834</v>
      </c>
      <c r="B1073" s="16">
        <v>1072</v>
      </c>
      <c r="C1073" s="4" t="s">
        <v>5523</v>
      </c>
      <c r="D1073" s="4" t="s">
        <v>5524</v>
      </c>
      <c r="E1073" s="4" t="s">
        <v>5525</v>
      </c>
      <c r="F1073" s="4" t="s">
        <v>3449</v>
      </c>
      <c r="G1073" s="3">
        <f t="shared" si="33"/>
        <v>76.221919999999997</v>
      </c>
      <c r="H1073" s="3">
        <v>43774.9</v>
      </c>
      <c r="I1073" s="3">
        <v>32447.02</v>
      </c>
      <c r="J1073" s="3">
        <f t="shared" si="34"/>
        <v>43.774900000000002</v>
      </c>
      <c r="K1073" s="4" t="s">
        <v>2852</v>
      </c>
      <c r="L1073" s="4" t="s">
        <v>3414</v>
      </c>
      <c r="M1073" s="17" t="s">
        <v>2543</v>
      </c>
      <c r="N1073" s="4" t="s">
        <v>3414</v>
      </c>
      <c r="O1073" s="4"/>
      <c r="P1073" s="4"/>
      <c r="Q1073" s="6"/>
    </row>
    <row r="1074" spans="1:17" s="2" customFormat="1" ht="90" customHeight="1" x14ac:dyDescent="0.3">
      <c r="A1074" s="16">
        <v>20835</v>
      </c>
      <c r="B1074" s="16">
        <v>1073</v>
      </c>
      <c r="C1074" s="4" t="s">
        <v>5526</v>
      </c>
      <c r="D1074" s="4" t="s">
        <v>5527</v>
      </c>
      <c r="E1074" s="4" t="s">
        <v>5528</v>
      </c>
      <c r="F1074" s="4" t="s">
        <v>3449</v>
      </c>
      <c r="G1074" s="3">
        <f t="shared" si="33"/>
        <v>61.036720000000003</v>
      </c>
      <c r="H1074" s="3">
        <v>37784.559999999998</v>
      </c>
      <c r="I1074" s="3">
        <v>23252.16</v>
      </c>
      <c r="J1074" s="3">
        <f t="shared" si="34"/>
        <v>37.784559999999999</v>
      </c>
      <c r="K1074" s="4" t="s">
        <v>2852</v>
      </c>
      <c r="L1074" s="4" t="s">
        <v>5529</v>
      </c>
      <c r="M1074" s="17" t="s">
        <v>2543</v>
      </c>
      <c r="N1074" s="4" t="s">
        <v>5529</v>
      </c>
      <c r="O1074" s="4"/>
      <c r="P1074" s="4"/>
      <c r="Q1074" s="6"/>
    </row>
    <row r="1075" spans="1:17" s="2" customFormat="1" ht="90" customHeight="1" x14ac:dyDescent="0.3">
      <c r="A1075" s="16">
        <v>20836</v>
      </c>
      <c r="B1075" s="16">
        <v>1074</v>
      </c>
      <c r="C1075" s="4" t="s">
        <v>5530</v>
      </c>
      <c r="D1075" s="4" t="s">
        <v>5531</v>
      </c>
      <c r="E1075" s="4" t="s">
        <v>5528</v>
      </c>
      <c r="F1075" s="4" t="s">
        <v>3449</v>
      </c>
      <c r="G1075" s="3">
        <f t="shared" si="33"/>
        <v>61.036720000000003</v>
      </c>
      <c r="H1075" s="3">
        <v>52898.48</v>
      </c>
      <c r="I1075" s="3">
        <v>8138.24</v>
      </c>
      <c r="J1075" s="3">
        <f t="shared" si="34"/>
        <v>52.898480000000006</v>
      </c>
      <c r="K1075" s="4" t="s">
        <v>2852</v>
      </c>
      <c r="L1075" s="4" t="s">
        <v>5532</v>
      </c>
      <c r="M1075" s="17" t="s">
        <v>2543</v>
      </c>
      <c r="N1075" s="4" t="s">
        <v>5532</v>
      </c>
      <c r="O1075" s="4"/>
      <c r="P1075" s="4"/>
      <c r="Q1075" s="6"/>
    </row>
    <row r="1076" spans="1:17" s="2" customFormat="1" ht="90" customHeight="1" x14ac:dyDescent="0.3">
      <c r="A1076" s="16">
        <v>20837</v>
      </c>
      <c r="B1076" s="16">
        <v>1075</v>
      </c>
      <c r="C1076" s="4" t="s">
        <v>5533</v>
      </c>
      <c r="D1076" s="4" t="s">
        <v>5534</v>
      </c>
      <c r="E1076" s="4" t="s">
        <v>5535</v>
      </c>
      <c r="F1076" s="4" t="s">
        <v>3449</v>
      </c>
      <c r="G1076" s="3">
        <f t="shared" si="33"/>
        <v>62.06456</v>
      </c>
      <c r="H1076" s="3">
        <v>21722.57</v>
      </c>
      <c r="I1076" s="3">
        <v>40341.99</v>
      </c>
      <c r="J1076" s="3">
        <f t="shared" si="34"/>
        <v>21.722570000000001</v>
      </c>
      <c r="K1076" s="4" t="s">
        <v>2852</v>
      </c>
      <c r="L1076" s="4" t="s">
        <v>4216</v>
      </c>
      <c r="M1076" s="17" t="s">
        <v>2543</v>
      </c>
      <c r="N1076" s="4" t="s">
        <v>4216</v>
      </c>
      <c r="O1076" s="4"/>
      <c r="P1076" s="4"/>
      <c r="Q1076" s="6"/>
    </row>
    <row r="1077" spans="1:17" s="2" customFormat="1" ht="90" customHeight="1" x14ac:dyDescent="0.3">
      <c r="A1077" s="16">
        <v>20838</v>
      </c>
      <c r="B1077" s="16">
        <v>1076</v>
      </c>
      <c r="C1077" s="4" t="s">
        <v>5536</v>
      </c>
      <c r="D1077" s="4" t="s">
        <v>5537</v>
      </c>
      <c r="E1077" s="4" t="s">
        <v>5538</v>
      </c>
      <c r="F1077" s="4" t="s">
        <v>5539</v>
      </c>
      <c r="G1077" s="3">
        <f t="shared" si="33"/>
        <v>95.088239999999985</v>
      </c>
      <c r="H1077" s="3">
        <v>48756.47</v>
      </c>
      <c r="I1077" s="3">
        <v>46331.77</v>
      </c>
      <c r="J1077" s="3">
        <f t="shared" si="34"/>
        <v>48.75647</v>
      </c>
      <c r="K1077" s="4" t="s">
        <v>2852</v>
      </c>
      <c r="L1077" s="4" t="s">
        <v>3194</v>
      </c>
      <c r="M1077" s="17" t="s">
        <v>2543</v>
      </c>
      <c r="N1077" s="4" t="s">
        <v>3194</v>
      </c>
      <c r="O1077" s="4"/>
      <c r="P1077" s="4"/>
      <c r="Q1077" s="6"/>
    </row>
    <row r="1078" spans="1:17" s="2" customFormat="1" ht="90" customHeight="1" x14ac:dyDescent="0.3">
      <c r="A1078" s="16">
        <v>20839</v>
      </c>
      <c r="B1078" s="16">
        <v>1077</v>
      </c>
      <c r="C1078" s="4" t="s">
        <v>5540</v>
      </c>
      <c r="D1078" s="4" t="s">
        <v>5541</v>
      </c>
      <c r="E1078" s="4" t="s">
        <v>5542</v>
      </c>
      <c r="F1078" s="4" t="s">
        <v>2927</v>
      </c>
      <c r="G1078" s="3">
        <f t="shared" si="33"/>
        <v>154.27199999999999</v>
      </c>
      <c r="H1078" s="3">
        <v>43710.400000000001</v>
      </c>
      <c r="I1078" s="3">
        <v>110561.60000000001</v>
      </c>
      <c r="J1078" s="3">
        <f t="shared" si="34"/>
        <v>43.7104</v>
      </c>
      <c r="K1078" s="4" t="s">
        <v>2852</v>
      </c>
      <c r="L1078" s="4" t="s">
        <v>5498</v>
      </c>
      <c r="M1078" s="17" t="s">
        <v>2543</v>
      </c>
      <c r="N1078" s="4" t="s">
        <v>5498</v>
      </c>
      <c r="O1078" s="4"/>
      <c r="P1078" s="4"/>
      <c r="Q1078" s="6"/>
    </row>
    <row r="1079" spans="1:17" s="2" customFormat="1" ht="90" customHeight="1" x14ac:dyDescent="0.3">
      <c r="A1079" s="16">
        <v>20840</v>
      </c>
      <c r="B1079" s="16">
        <v>1078</v>
      </c>
      <c r="C1079" s="4" t="s">
        <v>5543</v>
      </c>
      <c r="D1079" s="4" t="s">
        <v>5544</v>
      </c>
      <c r="E1079" s="4" t="s">
        <v>5545</v>
      </c>
      <c r="F1079" s="4" t="s">
        <v>5482</v>
      </c>
      <c r="G1079" s="3">
        <f t="shared" si="33"/>
        <v>82.650999999999996</v>
      </c>
      <c r="H1079" s="3">
        <v>16530.04</v>
      </c>
      <c r="I1079" s="3">
        <v>66120.960000000006</v>
      </c>
      <c r="J1079" s="3">
        <f t="shared" si="34"/>
        <v>16.53004</v>
      </c>
      <c r="K1079" s="4" t="s">
        <v>2852</v>
      </c>
      <c r="L1079" s="4" t="s">
        <v>5546</v>
      </c>
      <c r="M1079" s="17" t="s">
        <v>2543</v>
      </c>
      <c r="N1079" s="4" t="s">
        <v>5546</v>
      </c>
      <c r="O1079" s="4"/>
      <c r="P1079" s="4"/>
      <c r="Q1079" s="6"/>
    </row>
    <row r="1080" spans="1:17" s="2" customFormat="1" ht="90" customHeight="1" x14ac:dyDescent="0.3">
      <c r="A1080" s="16">
        <v>20841</v>
      </c>
      <c r="B1080" s="16">
        <v>1079</v>
      </c>
      <c r="C1080" s="4" t="s">
        <v>5547</v>
      </c>
      <c r="D1080" s="4" t="s">
        <v>5548</v>
      </c>
      <c r="E1080" s="4" t="s">
        <v>5549</v>
      </c>
      <c r="F1080" s="4" t="s">
        <v>2927</v>
      </c>
      <c r="G1080" s="3">
        <f t="shared" si="33"/>
        <v>87.08</v>
      </c>
      <c r="H1080" s="3">
        <v>17416.16</v>
      </c>
      <c r="I1080" s="3">
        <v>69663.839999999997</v>
      </c>
      <c r="J1080" s="3">
        <f t="shared" si="34"/>
        <v>17.416160000000001</v>
      </c>
      <c r="K1080" s="4" t="s">
        <v>2852</v>
      </c>
      <c r="L1080" s="4" t="s">
        <v>3610</v>
      </c>
      <c r="M1080" s="17" t="s">
        <v>2543</v>
      </c>
      <c r="N1080" s="4" t="s">
        <v>3610</v>
      </c>
      <c r="O1080" s="4"/>
      <c r="P1080" s="4"/>
      <c r="Q1080" s="6"/>
    </row>
    <row r="1081" spans="1:17" s="2" customFormat="1" ht="90" customHeight="1" x14ac:dyDescent="0.3">
      <c r="A1081" s="16">
        <v>20842</v>
      </c>
      <c r="B1081" s="16">
        <v>1080</v>
      </c>
      <c r="C1081" s="4" t="s">
        <v>5550</v>
      </c>
      <c r="D1081" s="4" t="s">
        <v>5551</v>
      </c>
      <c r="E1081" s="4" t="s">
        <v>5552</v>
      </c>
      <c r="F1081" s="4" t="s">
        <v>2927</v>
      </c>
      <c r="G1081" s="3">
        <f t="shared" si="33"/>
        <v>105.7</v>
      </c>
      <c r="H1081" s="3">
        <v>84559.96</v>
      </c>
      <c r="I1081" s="3">
        <v>21140.04</v>
      </c>
      <c r="J1081" s="3">
        <f t="shared" si="34"/>
        <v>84.559960000000004</v>
      </c>
      <c r="K1081" s="4" t="s">
        <v>2852</v>
      </c>
      <c r="L1081" s="4" t="s">
        <v>4443</v>
      </c>
      <c r="M1081" s="17" t="s">
        <v>2543</v>
      </c>
      <c r="N1081" s="4" t="s">
        <v>4443</v>
      </c>
      <c r="O1081" s="4"/>
      <c r="P1081" s="4"/>
      <c r="Q1081" s="6"/>
    </row>
    <row r="1082" spans="1:17" s="2" customFormat="1" ht="90" customHeight="1" x14ac:dyDescent="0.3">
      <c r="A1082" s="16">
        <v>20843</v>
      </c>
      <c r="B1082" s="16">
        <v>1081</v>
      </c>
      <c r="C1082" s="4" t="s">
        <v>5553</v>
      </c>
      <c r="D1082" s="4" t="s">
        <v>5554</v>
      </c>
      <c r="E1082" s="4" t="s">
        <v>5555</v>
      </c>
      <c r="F1082" s="4" t="s">
        <v>2927</v>
      </c>
      <c r="G1082" s="3">
        <f t="shared" si="33"/>
        <v>70</v>
      </c>
      <c r="H1082" s="3">
        <v>0</v>
      </c>
      <c r="I1082" s="3">
        <v>70000</v>
      </c>
      <c r="J1082" s="3">
        <f t="shared" si="34"/>
        <v>0</v>
      </c>
      <c r="K1082" s="4" t="s">
        <v>2852</v>
      </c>
      <c r="L1082" s="4" t="s">
        <v>3816</v>
      </c>
      <c r="M1082" s="17" t="s">
        <v>2543</v>
      </c>
      <c r="N1082" s="4" t="s">
        <v>3816</v>
      </c>
      <c r="O1082" s="4"/>
      <c r="P1082" s="4"/>
      <c r="Q1082" s="6"/>
    </row>
    <row r="1083" spans="1:17" s="2" customFormat="1" ht="90" customHeight="1" x14ac:dyDescent="0.3">
      <c r="A1083" s="16">
        <v>20844</v>
      </c>
      <c r="B1083" s="16">
        <v>1082</v>
      </c>
      <c r="C1083" s="4" t="s">
        <v>5556</v>
      </c>
      <c r="D1083" s="4" t="s">
        <v>3506</v>
      </c>
      <c r="E1083" s="4" t="s">
        <v>5557</v>
      </c>
      <c r="F1083" s="4" t="s">
        <v>2927</v>
      </c>
      <c r="G1083" s="3">
        <f t="shared" si="33"/>
        <v>101.952</v>
      </c>
      <c r="H1083" s="3">
        <v>40780.800000000003</v>
      </c>
      <c r="I1083" s="3">
        <v>61171.199999999997</v>
      </c>
      <c r="J1083" s="3">
        <f t="shared" si="34"/>
        <v>40.780800000000006</v>
      </c>
      <c r="K1083" s="4" t="s">
        <v>2852</v>
      </c>
      <c r="L1083" s="4" t="s">
        <v>3856</v>
      </c>
      <c r="M1083" s="17" t="s">
        <v>2543</v>
      </c>
      <c r="N1083" s="4" t="s">
        <v>3856</v>
      </c>
      <c r="O1083" s="4"/>
      <c r="P1083" s="4"/>
      <c r="Q1083" s="6"/>
    </row>
    <row r="1084" spans="1:17" s="2" customFormat="1" ht="90" customHeight="1" x14ac:dyDescent="0.3">
      <c r="A1084" s="16">
        <v>20845</v>
      </c>
      <c r="B1084" s="16">
        <v>1083</v>
      </c>
      <c r="C1084" s="4" t="s">
        <v>5558</v>
      </c>
      <c r="D1084" s="4" t="s">
        <v>5559</v>
      </c>
      <c r="E1084" s="4" t="s">
        <v>5560</v>
      </c>
      <c r="F1084" s="4" t="s">
        <v>5561</v>
      </c>
      <c r="G1084" s="3">
        <f t="shared" si="33"/>
        <v>73.989999999999995</v>
      </c>
      <c r="H1084" s="3">
        <v>69585.850000000006</v>
      </c>
      <c r="I1084" s="3">
        <v>4404.1499999999996</v>
      </c>
      <c r="J1084" s="3">
        <f t="shared" si="34"/>
        <v>69.585850000000008</v>
      </c>
      <c r="K1084" s="4" t="s">
        <v>2852</v>
      </c>
      <c r="L1084" s="4" t="s">
        <v>5260</v>
      </c>
      <c r="M1084" s="17" t="s">
        <v>2543</v>
      </c>
      <c r="N1084" s="4" t="s">
        <v>5260</v>
      </c>
      <c r="O1084" s="4"/>
      <c r="P1084" s="4"/>
      <c r="Q1084" s="6"/>
    </row>
    <row r="1085" spans="1:17" s="2" customFormat="1" ht="90" customHeight="1" x14ac:dyDescent="0.3">
      <c r="A1085" s="16">
        <v>20846</v>
      </c>
      <c r="B1085" s="16">
        <v>1084</v>
      </c>
      <c r="C1085" s="4" t="s">
        <v>5562</v>
      </c>
      <c r="D1085" s="4" t="s">
        <v>5563</v>
      </c>
      <c r="E1085" s="4" t="s">
        <v>5564</v>
      </c>
      <c r="F1085" s="4" t="s">
        <v>3996</v>
      </c>
      <c r="G1085" s="3">
        <f t="shared" si="33"/>
        <v>66.599999999999994</v>
      </c>
      <c r="H1085" s="3">
        <v>58608</v>
      </c>
      <c r="I1085" s="3">
        <v>7992</v>
      </c>
      <c r="J1085" s="3">
        <f t="shared" si="34"/>
        <v>58.607999999999997</v>
      </c>
      <c r="K1085" s="4" t="s">
        <v>2852</v>
      </c>
      <c r="L1085" s="4" t="s">
        <v>3414</v>
      </c>
      <c r="M1085" s="17" t="s">
        <v>2543</v>
      </c>
      <c r="N1085" s="4" t="s">
        <v>3414</v>
      </c>
      <c r="O1085" s="4"/>
      <c r="P1085" s="4"/>
      <c r="Q1085" s="6"/>
    </row>
    <row r="1086" spans="1:17" s="2" customFormat="1" ht="90" customHeight="1" x14ac:dyDescent="0.3">
      <c r="A1086" s="16">
        <v>20847</v>
      </c>
      <c r="B1086" s="16">
        <v>1085</v>
      </c>
      <c r="C1086" s="4" t="s">
        <v>5565</v>
      </c>
      <c r="D1086" s="4" t="s">
        <v>5566</v>
      </c>
      <c r="E1086" s="4" t="s">
        <v>5567</v>
      </c>
      <c r="F1086" s="4" t="s">
        <v>3523</v>
      </c>
      <c r="G1086" s="3">
        <f t="shared" si="33"/>
        <v>121.12621</v>
      </c>
      <c r="H1086" s="3">
        <v>121126.21</v>
      </c>
      <c r="I1086" s="3">
        <v>0</v>
      </c>
      <c r="J1086" s="3">
        <f t="shared" si="34"/>
        <v>121.12621</v>
      </c>
      <c r="K1086" s="4" t="s">
        <v>2852</v>
      </c>
      <c r="L1086" s="4" t="s">
        <v>2847</v>
      </c>
      <c r="M1086" s="17" t="s">
        <v>2543</v>
      </c>
      <c r="N1086" s="4" t="s">
        <v>2847</v>
      </c>
      <c r="O1086" s="4"/>
      <c r="P1086" s="4"/>
      <c r="Q1086" s="6"/>
    </row>
    <row r="1087" spans="1:17" s="2" customFormat="1" ht="90" customHeight="1" x14ac:dyDescent="0.3">
      <c r="A1087" s="16">
        <v>20848</v>
      </c>
      <c r="B1087" s="16">
        <v>1086</v>
      </c>
      <c r="C1087" s="4" t="s">
        <v>5568</v>
      </c>
      <c r="D1087" s="4" t="s">
        <v>5569</v>
      </c>
      <c r="E1087" s="4" t="s">
        <v>5567</v>
      </c>
      <c r="F1087" s="4" t="s">
        <v>3523</v>
      </c>
      <c r="G1087" s="3">
        <f t="shared" si="33"/>
        <v>121.12621</v>
      </c>
      <c r="H1087" s="3">
        <v>121126.21</v>
      </c>
      <c r="I1087" s="3">
        <v>0</v>
      </c>
      <c r="J1087" s="3">
        <f t="shared" si="34"/>
        <v>121.12621</v>
      </c>
      <c r="K1087" s="4" t="s">
        <v>2852</v>
      </c>
      <c r="L1087" s="4" t="s">
        <v>2847</v>
      </c>
      <c r="M1087" s="17" t="s">
        <v>2543</v>
      </c>
      <c r="N1087" s="4" t="s">
        <v>2847</v>
      </c>
      <c r="O1087" s="4"/>
      <c r="P1087" s="4"/>
      <c r="Q1087" s="6"/>
    </row>
    <row r="1088" spans="1:17" s="2" customFormat="1" ht="90" customHeight="1" x14ac:dyDescent="0.3">
      <c r="A1088" s="16">
        <v>20849</v>
      </c>
      <c r="B1088" s="16">
        <v>1087</v>
      </c>
      <c r="C1088" s="4" t="s">
        <v>5570</v>
      </c>
      <c r="D1088" s="4" t="s">
        <v>5571</v>
      </c>
      <c r="E1088" s="4" t="s">
        <v>5572</v>
      </c>
      <c r="F1088" s="4" t="s">
        <v>3523</v>
      </c>
      <c r="G1088" s="3">
        <f t="shared" si="33"/>
        <v>208.06909999999999</v>
      </c>
      <c r="H1088" s="3">
        <v>208069.1</v>
      </c>
      <c r="I1088" s="3">
        <v>0</v>
      </c>
      <c r="J1088" s="3">
        <f t="shared" si="34"/>
        <v>208.06909999999999</v>
      </c>
      <c r="K1088" s="4" t="s">
        <v>2852</v>
      </c>
      <c r="L1088" s="4" t="s">
        <v>2847</v>
      </c>
      <c r="M1088" s="17" t="s">
        <v>2543</v>
      </c>
      <c r="N1088" s="4" t="s">
        <v>2847</v>
      </c>
      <c r="O1088" s="4"/>
      <c r="P1088" s="4"/>
      <c r="Q1088" s="6"/>
    </row>
    <row r="1089" spans="1:17" s="2" customFormat="1" ht="90" customHeight="1" x14ac:dyDescent="0.3">
      <c r="A1089" s="16">
        <v>20850</v>
      </c>
      <c r="B1089" s="16">
        <v>1088</v>
      </c>
      <c r="C1089" s="4" t="s">
        <v>5573</v>
      </c>
      <c r="D1089" s="4" t="s">
        <v>5574</v>
      </c>
      <c r="E1089" s="4" t="s">
        <v>5572</v>
      </c>
      <c r="F1089" s="4" t="s">
        <v>3523</v>
      </c>
      <c r="G1089" s="3">
        <f t="shared" si="33"/>
        <v>208.06909999999999</v>
      </c>
      <c r="H1089" s="3">
        <v>208069.1</v>
      </c>
      <c r="I1089" s="3">
        <v>0</v>
      </c>
      <c r="J1089" s="3">
        <f t="shared" si="34"/>
        <v>208.06909999999999</v>
      </c>
      <c r="K1089" s="4" t="s">
        <v>2852</v>
      </c>
      <c r="L1089" s="4" t="s">
        <v>2847</v>
      </c>
      <c r="M1089" s="17" t="s">
        <v>2543</v>
      </c>
      <c r="N1089" s="4" t="s">
        <v>2847</v>
      </c>
      <c r="O1089" s="4"/>
      <c r="P1089" s="4"/>
      <c r="Q1089" s="6"/>
    </row>
    <row r="1090" spans="1:17" s="2" customFormat="1" ht="90" customHeight="1" x14ac:dyDescent="0.3">
      <c r="A1090" s="16">
        <v>20851</v>
      </c>
      <c r="B1090" s="16">
        <v>1089</v>
      </c>
      <c r="C1090" s="4" t="s">
        <v>5575</v>
      </c>
      <c r="D1090" s="4" t="s">
        <v>5576</v>
      </c>
      <c r="E1090" s="4" t="s">
        <v>5577</v>
      </c>
      <c r="F1090" s="4" t="s">
        <v>3424</v>
      </c>
      <c r="G1090" s="3">
        <f t="shared" ref="G1090:G1153" si="35">(H1090+I1090)/1000</f>
        <v>99.9</v>
      </c>
      <c r="H1090" s="3">
        <v>0</v>
      </c>
      <c r="I1090" s="3">
        <v>99900</v>
      </c>
      <c r="J1090" s="3">
        <f t="shared" si="34"/>
        <v>0</v>
      </c>
      <c r="K1090" s="4" t="s">
        <v>2852</v>
      </c>
      <c r="L1090" s="4" t="s">
        <v>3425</v>
      </c>
      <c r="M1090" s="17" t="s">
        <v>2543</v>
      </c>
      <c r="N1090" s="4" t="s">
        <v>3425</v>
      </c>
      <c r="O1090" s="4"/>
      <c r="P1090" s="4"/>
      <c r="Q1090" s="6"/>
    </row>
    <row r="1091" spans="1:17" s="2" customFormat="1" ht="90" customHeight="1" x14ac:dyDescent="0.3">
      <c r="A1091" s="16">
        <v>20852</v>
      </c>
      <c r="B1091" s="16">
        <v>1090</v>
      </c>
      <c r="C1091" s="4" t="s">
        <v>5578</v>
      </c>
      <c r="D1091" s="4" t="s">
        <v>5579</v>
      </c>
      <c r="E1091" s="4" t="s">
        <v>5580</v>
      </c>
      <c r="F1091" s="4" t="s">
        <v>2927</v>
      </c>
      <c r="G1091" s="3">
        <f t="shared" si="35"/>
        <v>52</v>
      </c>
      <c r="H1091" s="3">
        <v>36400</v>
      </c>
      <c r="I1091" s="3">
        <v>15600</v>
      </c>
      <c r="J1091" s="3">
        <f t="shared" si="34"/>
        <v>36.4</v>
      </c>
      <c r="K1091" s="4" t="s">
        <v>2852</v>
      </c>
      <c r="L1091" s="4" t="s">
        <v>3414</v>
      </c>
      <c r="M1091" s="17" t="s">
        <v>2543</v>
      </c>
      <c r="N1091" s="4" t="s">
        <v>3414</v>
      </c>
      <c r="O1091" s="4"/>
      <c r="P1091" s="4"/>
      <c r="Q1091" s="6"/>
    </row>
    <row r="1092" spans="1:17" s="2" customFormat="1" ht="90" customHeight="1" x14ac:dyDescent="0.3">
      <c r="A1092" s="16">
        <v>20853</v>
      </c>
      <c r="B1092" s="16">
        <v>1091</v>
      </c>
      <c r="C1092" s="4" t="s">
        <v>5581</v>
      </c>
      <c r="D1092" s="4" t="s">
        <v>5582</v>
      </c>
      <c r="E1092" s="4" t="s">
        <v>5583</v>
      </c>
      <c r="F1092" s="4" t="s">
        <v>2927</v>
      </c>
      <c r="G1092" s="3">
        <f t="shared" si="35"/>
        <v>52</v>
      </c>
      <c r="H1092" s="3">
        <v>36400.120000000003</v>
      </c>
      <c r="I1092" s="3">
        <v>15599.88</v>
      </c>
      <c r="J1092" s="3">
        <f t="shared" si="34"/>
        <v>36.400120000000001</v>
      </c>
      <c r="K1092" s="4" t="s">
        <v>2852</v>
      </c>
      <c r="L1092" s="4" t="s">
        <v>3414</v>
      </c>
      <c r="M1092" s="17" t="s">
        <v>2543</v>
      </c>
      <c r="N1092" s="4" t="s">
        <v>3414</v>
      </c>
      <c r="O1092" s="4"/>
      <c r="P1092" s="4"/>
      <c r="Q1092" s="6"/>
    </row>
    <row r="1093" spans="1:17" s="2" customFormat="1" ht="90" customHeight="1" x14ac:dyDescent="0.3">
      <c r="A1093" s="16">
        <v>20854</v>
      </c>
      <c r="B1093" s="16">
        <v>1092</v>
      </c>
      <c r="C1093" s="4" t="s">
        <v>5584</v>
      </c>
      <c r="D1093" s="4" t="s">
        <v>5585</v>
      </c>
      <c r="E1093" s="4" t="s">
        <v>5586</v>
      </c>
      <c r="F1093" s="4" t="s">
        <v>5587</v>
      </c>
      <c r="G1093" s="3">
        <f t="shared" si="35"/>
        <v>46.22</v>
      </c>
      <c r="H1093" s="3">
        <v>36976.04</v>
      </c>
      <c r="I1093" s="3">
        <v>9243.9599999999991</v>
      </c>
      <c r="J1093" s="3">
        <f t="shared" si="34"/>
        <v>36.976039999999998</v>
      </c>
      <c r="K1093" s="4" t="s">
        <v>2852</v>
      </c>
      <c r="L1093" s="4" t="s">
        <v>5588</v>
      </c>
      <c r="M1093" s="17" t="s">
        <v>2543</v>
      </c>
      <c r="N1093" s="4" t="s">
        <v>5588</v>
      </c>
      <c r="O1093" s="4"/>
      <c r="P1093" s="4"/>
      <c r="Q1093" s="6"/>
    </row>
    <row r="1094" spans="1:17" s="2" customFormat="1" ht="90" customHeight="1" x14ac:dyDescent="0.3">
      <c r="A1094" s="16">
        <v>20855</v>
      </c>
      <c r="B1094" s="16">
        <v>1093</v>
      </c>
      <c r="C1094" s="4" t="s">
        <v>5589</v>
      </c>
      <c r="D1094" s="4" t="s">
        <v>5590</v>
      </c>
      <c r="E1094" s="4" t="s">
        <v>5586</v>
      </c>
      <c r="F1094" s="4" t="s">
        <v>5587</v>
      </c>
      <c r="G1094" s="3">
        <f t="shared" si="35"/>
        <v>46.22</v>
      </c>
      <c r="H1094" s="3">
        <v>36976.04</v>
      </c>
      <c r="I1094" s="3">
        <v>9243.9599999999991</v>
      </c>
      <c r="J1094" s="3">
        <f t="shared" ref="J1094:J1157" si="36">H1094/1000</f>
        <v>36.976039999999998</v>
      </c>
      <c r="K1094" s="4" t="s">
        <v>2852</v>
      </c>
      <c r="L1094" s="4" t="s">
        <v>5591</v>
      </c>
      <c r="M1094" s="17" t="s">
        <v>2543</v>
      </c>
      <c r="N1094" s="4" t="s">
        <v>5591</v>
      </c>
      <c r="O1094" s="4"/>
      <c r="P1094" s="4"/>
      <c r="Q1094" s="6"/>
    </row>
    <row r="1095" spans="1:17" s="2" customFormat="1" ht="90" customHeight="1" x14ac:dyDescent="0.3">
      <c r="A1095" s="16">
        <v>20856</v>
      </c>
      <c r="B1095" s="16">
        <v>1094</v>
      </c>
      <c r="C1095" s="4" t="s">
        <v>5592</v>
      </c>
      <c r="D1095" s="4" t="s">
        <v>5593</v>
      </c>
      <c r="E1095" s="4" t="s">
        <v>5594</v>
      </c>
      <c r="F1095" s="4" t="s">
        <v>2927</v>
      </c>
      <c r="G1095" s="3">
        <f t="shared" si="35"/>
        <v>108.735</v>
      </c>
      <c r="H1095" s="3">
        <v>0</v>
      </c>
      <c r="I1095" s="3">
        <v>108735</v>
      </c>
      <c r="J1095" s="3">
        <f t="shared" si="36"/>
        <v>0</v>
      </c>
      <c r="K1095" s="4" t="s">
        <v>2852</v>
      </c>
      <c r="L1095" s="4" t="s">
        <v>3662</v>
      </c>
      <c r="M1095" s="17" t="s">
        <v>2543</v>
      </c>
      <c r="N1095" s="4" t="s">
        <v>3662</v>
      </c>
      <c r="O1095" s="4"/>
      <c r="P1095" s="4"/>
      <c r="Q1095" s="6"/>
    </row>
    <row r="1096" spans="1:17" s="2" customFormat="1" ht="90" customHeight="1" x14ac:dyDescent="0.3">
      <c r="A1096" s="16">
        <v>20857</v>
      </c>
      <c r="B1096" s="16">
        <v>1095</v>
      </c>
      <c r="C1096" s="4" t="s">
        <v>5595</v>
      </c>
      <c r="D1096" s="4" t="s">
        <v>5596</v>
      </c>
      <c r="E1096" s="4" t="s">
        <v>5597</v>
      </c>
      <c r="F1096" s="4" t="s">
        <v>2927</v>
      </c>
      <c r="G1096" s="3">
        <f t="shared" si="35"/>
        <v>560.7867</v>
      </c>
      <c r="H1096" s="3">
        <v>240337.26</v>
      </c>
      <c r="I1096" s="3">
        <v>320449.44</v>
      </c>
      <c r="J1096" s="3">
        <f t="shared" si="36"/>
        <v>240.33726000000001</v>
      </c>
      <c r="K1096" s="4" t="s">
        <v>2852</v>
      </c>
      <c r="L1096" s="4" t="s">
        <v>3115</v>
      </c>
      <c r="M1096" s="17" t="s">
        <v>2543</v>
      </c>
      <c r="N1096" s="4" t="s">
        <v>3115</v>
      </c>
      <c r="O1096" s="4"/>
      <c r="P1096" s="4"/>
      <c r="Q1096" s="6"/>
    </row>
    <row r="1097" spans="1:17" s="2" customFormat="1" ht="90" customHeight="1" x14ac:dyDescent="0.3">
      <c r="A1097" s="16">
        <v>20858</v>
      </c>
      <c r="B1097" s="16">
        <v>1096</v>
      </c>
      <c r="C1097" s="4" t="s">
        <v>5598</v>
      </c>
      <c r="D1097" s="4" t="s">
        <v>5599</v>
      </c>
      <c r="E1097" s="4" t="s">
        <v>5600</v>
      </c>
      <c r="F1097" s="4" t="s">
        <v>2927</v>
      </c>
      <c r="G1097" s="3">
        <f t="shared" si="35"/>
        <v>41.58</v>
      </c>
      <c r="H1097" s="3">
        <v>17820</v>
      </c>
      <c r="I1097" s="3">
        <v>23760</v>
      </c>
      <c r="J1097" s="3">
        <f t="shared" si="36"/>
        <v>17.82</v>
      </c>
      <c r="K1097" s="4" t="s">
        <v>2852</v>
      </c>
      <c r="L1097" s="4" t="s">
        <v>3115</v>
      </c>
      <c r="M1097" s="17" t="s">
        <v>2543</v>
      </c>
      <c r="N1097" s="4" t="s">
        <v>3115</v>
      </c>
      <c r="O1097" s="4"/>
      <c r="P1097" s="4"/>
      <c r="Q1097" s="6"/>
    </row>
    <row r="1098" spans="1:17" s="2" customFormat="1" ht="90" customHeight="1" x14ac:dyDescent="0.3">
      <c r="A1098" s="16">
        <v>20859</v>
      </c>
      <c r="B1098" s="16">
        <v>1097</v>
      </c>
      <c r="C1098" s="4" t="s">
        <v>5601</v>
      </c>
      <c r="D1098" s="4" t="s">
        <v>5602</v>
      </c>
      <c r="E1098" s="4" t="s">
        <v>5600</v>
      </c>
      <c r="F1098" s="4" t="s">
        <v>2927</v>
      </c>
      <c r="G1098" s="3">
        <f t="shared" si="35"/>
        <v>41.58</v>
      </c>
      <c r="H1098" s="3">
        <v>17820</v>
      </c>
      <c r="I1098" s="3">
        <v>23760</v>
      </c>
      <c r="J1098" s="3">
        <f t="shared" si="36"/>
        <v>17.82</v>
      </c>
      <c r="K1098" s="4" t="s">
        <v>2852</v>
      </c>
      <c r="L1098" s="4" t="s">
        <v>3115</v>
      </c>
      <c r="M1098" s="17" t="s">
        <v>2543</v>
      </c>
      <c r="N1098" s="4" t="s">
        <v>3115</v>
      </c>
      <c r="O1098" s="4"/>
      <c r="P1098" s="4"/>
      <c r="Q1098" s="6"/>
    </row>
    <row r="1099" spans="1:17" s="2" customFormat="1" ht="90" customHeight="1" x14ac:dyDescent="0.3">
      <c r="A1099" s="16">
        <v>20860</v>
      </c>
      <c r="B1099" s="16">
        <v>1098</v>
      </c>
      <c r="C1099" s="4" t="s">
        <v>5603</v>
      </c>
      <c r="D1099" s="4" t="s">
        <v>5604</v>
      </c>
      <c r="E1099" s="4" t="s">
        <v>5600</v>
      </c>
      <c r="F1099" s="4" t="s">
        <v>2927</v>
      </c>
      <c r="G1099" s="3">
        <f t="shared" si="35"/>
        <v>41.58</v>
      </c>
      <c r="H1099" s="3">
        <v>17820</v>
      </c>
      <c r="I1099" s="3">
        <v>23760</v>
      </c>
      <c r="J1099" s="3">
        <f t="shared" si="36"/>
        <v>17.82</v>
      </c>
      <c r="K1099" s="4" t="s">
        <v>2852</v>
      </c>
      <c r="L1099" s="4" t="s">
        <v>3115</v>
      </c>
      <c r="M1099" s="17" t="s">
        <v>2543</v>
      </c>
      <c r="N1099" s="4" t="s">
        <v>3115</v>
      </c>
      <c r="O1099" s="4"/>
      <c r="P1099" s="4"/>
      <c r="Q1099" s="6"/>
    </row>
    <row r="1100" spans="1:17" s="2" customFormat="1" ht="90" customHeight="1" x14ac:dyDescent="0.3">
      <c r="A1100" s="16">
        <v>20861</v>
      </c>
      <c r="B1100" s="16">
        <v>1099</v>
      </c>
      <c r="C1100" s="4" t="s">
        <v>5605</v>
      </c>
      <c r="D1100" s="4" t="s">
        <v>5606</v>
      </c>
      <c r="E1100" s="4" t="s">
        <v>5600</v>
      </c>
      <c r="F1100" s="4" t="s">
        <v>2927</v>
      </c>
      <c r="G1100" s="3">
        <f t="shared" si="35"/>
        <v>41.58</v>
      </c>
      <c r="H1100" s="3">
        <v>17820</v>
      </c>
      <c r="I1100" s="3">
        <v>23760</v>
      </c>
      <c r="J1100" s="3">
        <f t="shared" si="36"/>
        <v>17.82</v>
      </c>
      <c r="K1100" s="4" t="s">
        <v>2852</v>
      </c>
      <c r="L1100" s="4" t="s">
        <v>3115</v>
      </c>
      <c r="M1100" s="17" t="s">
        <v>2543</v>
      </c>
      <c r="N1100" s="4" t="s">
        <v>3115</v>
      </c>
      <c r="O1100" s="4"/>
      <c r="P1100" s="4"/>
      <c r="Q1100" s="6"/>
    </row>
    <row r="1101" spans="1:17" s="2" customFormat="1" ht="90" customHeight="1" x14ac:dyDescent="0.3">
      <c r="A1101" s="16">
        <v>20862</v>
      </c>
      <c r="B1101" s="16">
        <v>1100</v>
      </c>
      <c r="C1101" s="4" t="s">
        <v>5607</v>
      </c>
      <c r="D1101" s="4" t="s">
        <v>5608</v>
      </c>
      <c r="E1101" s="4" t="s">
        <v>5609</v>
      </c>
      <c r="F1101" s="4" t="s">
        <v>2927</v>
      </c>
      <c r="G1101" s="3">
        <f t="shared" si="35"/>
        <v>85.103189999999998</v>
      </c>
      <c r="H1101" s="3">
        <v>0</v>
      </c>
      <c r="I1101" s="3">
        <v>85103.19</v>
      </c>
      <c r="J1101" s="3">
        <f t="shared" si="36"/>
        <v>0</v>
      </c>
      <c r="K1101" s="4" t="s">
        <v>2852</v>
      </c>
      <c r="L1101" s="4" t="s">
        <v>5610</v>
      </c>
      <c r="M1101" s="17" t="s">
        <v>2543</v>
      </c>
      <c r="N1101" s="4" t="s">
        <v>5610</v>
      </c>
      <c r="O1101" s="4"/>
      <c r="P1101" s="4"/>
      <c r="Q1101" s="6"/>
    </row>
    <row r="1102" spans="1:17" s="2" customFormat="1" ht="90" customHeight="1" x14ac:dyDescent="0.3">
      <c r="A1102" s="16">
        <v>20863</v>
      </c>
      <c r="B1102" s="16">
        <v>1101</v>
      </c>
      <c r="C1102" s="4" t="s">
        <v>5611</v>
      </c>
      <c r="D1102" s="4" t="s">
        <v>3599</v>
      </c>
      <c r="E1102" s="4" t="s">
        <v>5612</v>
      </c>
      <c r="F1102" s="4" t="s">
        <v>3319</v>
      </c>
      <c r="G1102" s="3">
        <f t="shared" si="35"/>
        <v>42.875</v>
      </c>
      <c r="H1102" s="3">
        <v>39999.9</v>
      </c>
      <c r="I1102" s="3">
        <v>2875.1</v>
      </c>
      <c r="J1102" s="3">
        <f t="shared" si="36"/>
        <v>39.999900000000004</v>
      </c>
      <c r="K1102" s="4" t="s">
        <v>2852</v>
      </c>
      <c r="L1102" s="4" t="s">
        <v>3194</v>
      </c>
      <c r="M1102" s="17" t="s">
        <v>2543</v>
      </c>
      <c r="N1102" s="4" t="s">
        <v>3194</v>
      </c>
      <c r="O1102" s="4"/>
      <c r="P1102" s="4"/>
      <c r="Q1102" s="6"/>
    </row>
    <row r="1103" spans="1:17" s="2" customFormat="1" ht="90" customHeight="1" x14ac:dyDescent="0.3">
      <c r="A1103" s="16">
        <v>20864</v>
      </c>
      <c r="B1103" s="16">
        <v>1102</v>
      </c>
      <c r="C1103" s="4" t="s">
        <v>5613</v>
      </c>
      <c r="D1103" s="4" t="s">
        <v>5614</v>
      </c>
      <c r="E1103" s="4" t="s">
        <v>5615</v>
      </c>
      <c r="F1103" s="4" t="s">
        <v>3627</v>
      </c>
      <c r="G1103" s="3">
        <f t="shared" si="35"/>
        <v>101.28883</v>
      </c>
      <c r="H1103" s="3">
        <v>30949.33</v>
      </c>
      <c r="I1103" s="3">
        <v>70339.5</v>
      </c>
      <c r="J1103" s="3">
        <f t="shared" si="36"/>
        <v>30.949330000000003</v>
      </c>
      <c r="K1103" s="4" t="s">
        <v>2852</v>
      </c>
      <c r="L1103" s="4" t="s">
        <v>2954</v>
      </c>
      <c r="M1103" s="17" t="s">
        <v>2543</v>
      </c>
      <c r="N1103" s="4" t="s">
        <v>2954</v>
      </c>
      <c r="O1103" s="4"/>
      <c r="P1103" s="4"/>
      <c r="Q1103" s="6"/>
    </row>
    <row r="1104" spans="1:17" s="2" customFormat="1" ht="90" customHeight="1" x14ac:dyDescent="0.3">
      <c r="A1104" s="16">
        <v>20865</v>
      </c>
      <c r="B1104" s="16">
        <v>1103</v>
      </c>
      <c r="C1104" s="4" t="s">
        <v>5616</v>
      </c>
      <c r="D1104" s="4" t="s">
        <v>5617</v>
      </c>
      <c r="E1104" s="4" t="s">
        <v>5618</v>
      </c>
      <c r="F1104" s="4" t="s">
        <v>3627</v>
      </c>
      <c r="G1104" s="3">
        <f t="shared" si="35"/>
        <v>101.28882999999999</v>
      </c>
      <c r="H1104" s="3">
        <v>36576.49</v>
      </c>
      <c r="I1104" s="3">
        <v>64712.34</v>
      </c>
      <c r="J1104" s="3">
        <f t="shared" si="36"/>
        <v>36.57649</v>
      </c>
      <c r="K1104" s="4" t="s">
        <v>2852</v>
      </c>
      <c r="L1104" s="4" t="s">
        <v>3051</v>
      </c>
      <c r="M1104" s="17" t="s">
        <v>2543</v>
      </c>
      <c r="N1104" s="4" t="s">
        <v>3051</v>
      </c>
      <c r="O1104" s="4"/>
      <c r="P1104" s="4"/>
      <c r="Q1104" s="6"/>
    </row>
    <row r="1105" spans="1:17" s="2" customFormat="1" ht="90" customHeight="1" x14ac:dyDescent="0.3">
      <c r="A1105" s="16">
        <v>20866</v>
      </c>
      <c r="B1105" s="16">
        <v>1104</v>
      </c>
      <c r="C1105" s="4" t="s">
        <v>5619</v>
      </c>
      <c r="D1105" s="4" t="s">
        <v>5620</v>
      </c>
      <c r="E1105" s="4" t="s">
        <v>5621</v>
      </c>
      <c r="F1105" s="4" t="s">
        <v>3627</v>
      </c>
      <c r="G1105" s="3">
        <f t="shared" si="35"/>
        <v>101.28883</v>
      </c>
      <c r="H1105" s="3">
        <v>33762</v>
      </c>
      <c r="I1105" s="3">
        <v>67526.83</v>
      </c>
      <c r="J1105" s="3">
        <f t="shared" si="36"/>
        <v>33.762</v>
      </c>
      <c r="K1105" s="4" t="s">
        <v>2852</v>
      </c>
      <c r="L1105" s="4" t="s">
        <v>3008</v>
      </c>
      <c r="M1105" s="17" t="s">
        <v>2543</v>
      </c>
      <c r="N1105" s="4" t="s">
        <v>3008</v>
      </c>
      <c r="O1105" s="4"/>
      <c r="P1105" s="4"/>
      <c r="Q1105" s="6"/>
    </row>
    <row r="1106" spans="1:17" s="2" customFormat="1" ht="90" customHeight="1" x14ac:dyDescent="0.3">
      <c r="A1106" s="16">
        <v>20867</v>
      </c>
      <c r="B1106" s="16">
        <v>1105</v>
      </c>
      <c r="C1106" s="4" t="s">
        <v>5622</v>
      </c>
      <c r="D1106" s="4" t="s">
        <v>5623</v>
      </c>
      <c r="E1106" s="4" t="s">
        <v>5624</v>
      </c>
      <c r="F1106" s="4" t="s">
        <v>3627</v>
      </c>
      <c r="G1106" s="3">
        <f t="shared" si="35"/>
        <v>101.28883</v>
      </c>
      <c r="H1106" s="3">
        <v>30949.33</v>
      </c>
      <c r="I1106" s="3">
        <v>70339.5</v>
      </c>
      <c r="J1106" s="3">
        <f t="shared" si="36"/>
        <v>30.949330000000003</v>
      </c>
      <c r="K1106" s="4" t="s">
        <v>2852</v>
      </c>
      <c r="L1106" s="4" t="s">
        <v>2774</v>
      </c>
      <c r="M1106" s="17" t="s">
        <v>2543</v>
      </c>
      <c r="N1106" s="4" t="s">
        <v>2774</v>
      </c>
      <c r="O1106" s="4"/>
      <c r="P1106" s="4"/>
      <c r="Q1106" s="6"/>
    </row>
    <row r="1107" spans="1:17" s="2" customFormat="1" ht="90" customHeight="1" x14ac:dyDescent="0.3">
      <c r="A1107" s="16">
        <v>20868</v>
      </c>
      <c r="B1107" s="16">
        <v>1106</v>
      </c>
      <c r="C1107" s="4" t="s">
        <v>5625</v>
      </c>
      <c r="D1107" s="4" t="s">
        <v>5626</v>
      </c>
      <c r="E1107" s="4" t="s">
        <v>5627</v>
      </c>
      <c r="F1107" s="4" t="s">
        <v>3627</v>
      </c>
      <c r="G1107" s="3">
        <f t="shared" si="35"/>
        <v>101.28883</v>
      </c>
      <c r="H1107" s="3">
        <v>30949.33</v>
      </c>
      <c r="I1107" s="3">
        <v>70339.5</v>
      </c>
      <c r="J1107" s="3">
        <f t="shared" si="36"/>
        <v>30.949330000000003</v>
      </c>
      <c r="K1107" s="4" t="s">
        <v>2852</v>
      </c>
      <c r="L1107" s="4" t="s">
        <v>2999</v>
      </c>
      <c r="M1107" s="17" t="s">
        <v>2543</v>
      </c>
      <c r="N1107" s="4" t="s">
        <v>2999</v>
      </c>
      <c r="O1107" s="4"/>
      <c r="P1107" s="4"/>
      <c r="Q1107" s="6"/>
    </row>
    <row r="1108" spans="1:17" s="2" customFormat="1" ht="90" customHeight="1" x14ac:dyDescent="0.3">
      <c r="A1108" s="16">
        <v>20869</v>
      </c>
      <c r="B1108" s="16">
        <v>1107</v>
      </c>
      <c r="C1108" s="4" t="s">
        <v>5628</v>
      </c>
      <c r="D1108" s="4" t="s">
        <v>5629</v>
      </c>
      <c r="E1108" s="4" t="s">
        <v>5630</v>
      </c>
      <c r="F1108" s="4" t="s">
        <v>2927</v>
      </c>
      <c r="G1108" s="3">
        <f t="shared" si="35"/>
        <v>363</v>
      </c>
      <c r="H1108" s="3">
        <v>0</v>
      </c>
      <c r="I1108" s="3">
        <v>363000</v>
      </c>
      <c r="J1108" s="3">
        <f t="shared" si="36"/>
        <v>0</v>
      </c>
      <c r="K1108" s="4" t="s">
        <v>2852</v>
      </c>
      <c r="L1108" s="4" t="s">
        <v>3115</v>
      </c>
      <c r="M1108" s="17" t="s">
        <v>2543</v>
      </c>
      <c r="N1108" s="4" t="s">
        <v>3115</v>
      </c>
      <c r="O1108" s="4"/>
      <c r="P1108" s="4"/>
      <c r="Q1108" s="6"/>
    </row>
    <row r="1109" spans="1:17" s="2" customFormat="1" ht="90" customHeight="1" x14ac:dyDescent="0.3">
      <c r="A1109" s="16">
        <v>20870</v>
      </c>
      <c r="B1109" s="16">
        <v>1108</v>
      </c>
      <c r="C1109" s="4" t="s">
        <v>5631</v>
      </c>
      <c r="D1109" s="4" t="s">
        <v>5632</v>
      </c>
      <c r="E1109" s="4" t="s">
        <v>5633</v>
      </c>
      <c r="F1109" s="4" t="s">
        <v>5634</v>
      </c>
      <c r="G1109" s="3">
        <f t="shared" si="35"/>
        <v>76.614999999999995</v>
      </c>
      <c r="H1109" s="3">
        <v>76615</v>
      </c>
      <c r="I1109" s="3">
        <v>0</v>
      </c>
      <c r="J1109" s="3">
        <f t="shared" si="36"/>
        <v>76.614999999999995</v>
      </c>
      <c r="K1109" s="4" t="s">
        <v>2852</v>
      </c>
      <c r="L1109" s="4" t="s">
        <v>5635</v>
      </c>
      <c r="M1109" s="17" t="s">
        <v>2543</v>
      </c>
      <c r="N1109" s="4" t="s">
        <v>5635</v>
      </c>
      <c r="O1109" s="4"/>
      <c r="P1109" s="4"/>
      <c r="Q1109" s="6"/>
    </row>
    <row r="1110" spans="1:17" s="2" customFormat="1" ht="90" customHeight="1" x14ac:dyDescent="0.3">
      <c r="A1110" s="16">
        <v>20871</v>
      </c>
      <c r="B1110" s="16">
        <v>1109</v>
      </c>
      <c r="C1110" s="4" t="s">
        <v>5636</v>
      </c>
      <c r="D1110" s="4" t="s">
        <v>5637</v>
      </c>
      <c r="E1110" s="4" t="s">
        <v>5638</v>
      </c>
      <c r="F1110" s="4" t="s">
        <v>5634</v>
      </c>
      <c r="G1110" s="3">
        <f t="shared" si="35"/>
        <v>162.5</v>
      </c>
      <c r="H1110" s="3">
        <v>162500</v>
      </c>
      <c r="I1110" s="3">
        <v>0</v>
      </c>
      <c r="J1110" s="3">
        <f t="shared" si="36"/>
        <v>162.5</v>
      </c>
      <c r="K1110" s="4" t="s">
        <v>2852</v>
      </c>
      <c r="L1110" s="4" t="s">
        <v>5635</v>
      </c>
      <c r="M1110" s="17" t="s">
        <v>2543</v>
      </c>
      <c r="N1110" s="4" t="s">
        <v>5635</v>
      </c>
      <c r="O1110" s="4"/>
      <c r="P1110" s="4"/>
      <c r="Q1110" s="6"/>
    </row>
    <row r="1111" spans="1:17" s="2" customFormat="1" ht="90" customHeight="1" x14ac:dyDescent="0.3">
      <c r="A1111" s="16">
        <v>20872</v>
      </c>
      <c r="B1111" s="16">
        <v>1110</v>
      </c>
      <c r="C1111" s="4" t="s">
        <v>5639</v>
      </c>
      <c r="D1111" s="4" t="s">
        <v>5640</v>
      </c>
      <c r="E1111" s="4" t="s">
        <v>5641</v>
      </c>
      <c r="F1111" s="4" t="s">
        <v>3360</v>
      </c>
      <c r="G1111" s="3">
        <f t="shared" si="35"/>
        <v>150</v>
      </c>
      <c r="H1111" s="3">
        <v>150000</v>
      </c>
      <c r="I1111" s="3">
        <v>0</v>
      </c>
      <c r="J1111" s="3">
        <f t="shared" si="36"/>
        <v>150</v>
      </c>
      <c r="K1111" s="4" t="s">
        <v>2852</v>
      </c>
      <c r="L1111" s="4" t="s">
        <v>3377</v>
      </c>
      <c r="M1111" s="17" t="s">
        <v>2543</v>
      </c>
      <c r="N1111" s="4" t="s">
        <v>3377</v>
      </c>
      <c r="O1111" s="4"/>
      <c r="P1111" s="4"/>
      <c r="Q1111" s="6"/>
    </row>
    <row r="1112" spans="1:17" s="2" customFormat="1" ht="90" customHeight="1" x14ac:dyDescent="0.3">
      <c r="A1112" s="16">
        <v>20873</v>
      </c>
      <c r="B1112" s="16">
        <v>1111</v>
      </c>
      <c r="C1112" s="4" t="s">
        <v>5642</v>
      </c>
      <c r="D1112" s="4" t="s">
        <v>5643</v>
      </c>
      <c r="E1112" s="4" t="s">
        <v>5644</v>
      </c>
      <c r="F1112" s="4" t="s">
        <v>2935</v>
      </c>
      <c r="G1112" s="3">
        <f t="shared" si="35"/>
        <v>95.398759999999996</v>
      </c>
      <c r="H1112" s="3">
        <v>95398.76</v>
      </c>
      <c r="I1112" s="3">
        <v>0</v>
      </c>
      <c r="J1112" s="3">
        <f t="shared" si="36"/>
        <v>95.398759999999996</v>
      </c>
      <c r="K1112" s="4" t="s">
        <v>2852</v>
      </c>
      <c r="L1112" s="4" t="s">
        <v>104</v>
      </c>
      <c r="M1112" s="17" t="s">
        <v>2543</v>
      </c>
      <c r="N1112" s="4" t="s">
        <v>104</v>
      </c>
      <c r="O1112" s="4"/>
      <c r="P1112" s="4"/>
      <c r="Q1112" s="6"/>
    </row>
    <row r="1113" spans="1:17" s="2" customFormat="1" ht="90" customHeight="1" x14ac:dyDescent="0.3">
      <c r="A1113" s="16">
        <v>20874</v>
      </c>
      <c r="B1113" s="16">
        <v>1112</v>
      </c>
      <c r="C1113" s="4" t="s">
        <v>5645</v>
      </c>
      <c r="D1113" s="4" t="s">
        <v>5646</v>
      </c>
      <c r="E1113" s="4" t="s">
        <v>5644</v>
      </c>
      <c r="F1113" s="4" t="s">
        <v>2935</v>
      </c>
      <c r="G1113" s="3">
        <f t="shared" si="35"/>
        <v>95.398759999999996</v>
      </c>
      <c r="H1113" s="3">
        <v>95398.76</v>
      </c>
      <c r="I1113" s="3">
        <v>0</v>
      </c>
      <c r="J1113" s="3">
        <f t="shared" si="36"/>
        <v>95.398759999999996</v>
      </c>
      <c r="K1113" s="4" t="s">
        <v>2852</v>
      </c>
      <c r="L1113" s="4" t="s">
        <v>104</v>
      </c>
      <c r="M1113" s="17" t="s">
        <v>2543</v>
      </c>
      <c r="N1113" s="4" t="s">
        <v>104</v>
      </c>
      <c r="O1113" s="4"/>
      <c r="P1113" s="4"/>
      <c r="Q1113" s="6"/>
    </row>
    <row r="1114" spans="1:17" s="2" customFormat="1" ht="90" customHeight="1" x14ac:dyDescent="0.3">
      <c r="A1114" s="16">
        <v>20875</v>
      </c>
      <c r="B1114" s="16">
        <v>1113</v>
      </c>
      <c r="C1114" s="4" t="s">
        <v>5647</v>
      </c>
      <c r="D1114" s="4" t="s">
        <v>4702</v>
      </c>
      <c r="E1114" s="4" t="s">
        <v>5648</v>
      </c>
      <c r="F1114" s="4" t="s">
        <v>2851</v>
      </c>
      <c r="G1114" s="3">
        <f t="shared" si="35"/>
        <v>131.9</v>
      </c>
      <c r="H1114" s="3">
        <v>14655.52</v>
      </c>
      <c r="I1114" s="3">
        <v>117244.48</v>
      </c>
      <c r="J1114" s="3">
        <f t="shared" si="36"/>
        <v>14.655520000000001</v>
      </c>
      <c r="K1114" s="4" t="s">
        <v>2852</v>
      </c>
      <c r="L1114" s="4" t="s">
        <v>2660</v>
      </c>
      <c r="M1114" s="17" t="s">
        <v>2543</v>
      </c>
      <c r="N1114" s="4" t="s">
        <v>2660</v>
      </c>
      <c r="O1114" s="4"/>
      <c r="P1114" s="4"/>
      <c r="Q1114" s="6"/>
    </row>
    <row r="1115" spans="1:17" s="2" customFormat="1" ht="90" customHeight="1" x14ac:dyDescent="0.3">
      <c r="A1115" s="16">
        <v>20876</v>
      </c>
      <c r="B1115" s="16">
        <v>1114</v>
      </c>
      <c r="C1115" s="4" t="s">
        <v>5649</v>
      </c>
      <c r="D1115" s="4" t="s">
        <v>5650</v>
      </c>
      <c r="E1115" s="4" t="s">
        <v>5651</v>
      </c>
      <c r="F1115" s="4" t="s">
        <v>2851</v>
      </c>
      <c r="G1115" s="3">
        <f t="shared" si="35"/>
        <v>256</v>
      </c>
      <c r="H1115" s="3">
        <v>0</v>
      </c>
      <c r="I1115" s="3">
        <v>256000</v>
      </c>
      <c r="J1115" s="3">
        <f t="shared" si="36"/>
        <v>0</v>
      </c>
      <c r="K1115" s="4" t="s">
        <v>2852</v>
      </c>
      <c r="L1115" s="4" t="s">
        <v>5652</v>
      </c>
      <c r="M1115" s="17" t="s">
        <v>2543</v>
      </c>
      <c r="N1115" s="4" t="s">
        <v>5652</v>
      </c>
      <c r="O1115" s="4"/>
      <c r="P1115" s="4"/>
      <c r="Q1115" s="6"/>
    </row>
    <row r="1116" spans="1:17" s="2" customFormat="1" ht="90" customHeight="1" x14ac:dyDescent="0.3">
      <c r="A1116" s="16">
        <v>20877</v>
      </c>
      <c r="B1116" s="16">
        <v>1115</v>
      </c>
      <c r="C1116" s="4" t="s">
        <v>5653</v>
      </c>
      <c r="D1116" s="4" t="s">
        <v>5654</v>
      </c>
      <c r="E1116" s="4" t="s">
        <v>5655</v>
      </c>
      <c r="F1116" s="4" t="s">
        <v>2851</v>
      </c>
      <c r="G1116" s="3">
        <f t="shared" si="35"/>
        <v>83.55</v>
      </c>
      <c r="H1116" s="3">
        <v>0</v>
      </c>
      <c r="I1116" s="3">
        <v>83550</v>
      </c>
      <c r="J1116" s="3">
        <f t="shared" si="36"/>
        <v>0</v>
      </c>
      <c r="K1116" s="4" t="s">
        <v>2852</v>
      </c>
      <c r="L1116" s="4" t="s">
        <v>4334</v>
      </c>
      <c r="M1116" s="17" t="s">
        <v>2543</v>
      </c>
      <c r="N1116" s="4" t="s">
        <v>4334</v>
      </c>
      <c r="O1116" s="4"/>
      <c r="P1116" s="4"/>
      <c r="Q1116" s="6"/>
    </row>
    <row r="1117" spans="1:17" s="2" customFormat="1" ht="90" customHeight="1" x14ac:dyDescent="0.3">
      <c r="A1117" s="16">
        <v>20878</v>
      </c>
      <c r="B1117" s="16">
        <v>1116</v>
      </c>
      <c r="C1117" s="4" t="s">
        <v>5656</v>
      </c>
      <c r="D1117" s="4" t="s">
        <v>5657</v>
      </c>
      <c r="E1117" s="4" t="s">
        <v>5658</v>
      </c>
      <c r="F1117" s="4" t="s">
        <v>2927</v>
      </c>
      <c r="G1117" s="3">
        <f t="shared" si="35"/>
        <v>65.943960000000004</v>
      </c>
      <c r="H1117" s="3">
        <v>0</v>
      </c>
      <c r="I1117" s="3">
        <v>65943.960000000006</v>
      </c>
      <c r="J1117" s="3">
        <f t="shared" si="36"/>
        <v>0</v>
      </c>
      <c r="K1117" s="4" t="s">
        <v>2852</v>
      </c>
      <c r="L1117" s="4" t="s">
        <v>4334</v>
      </c>
      <c r="M1117" s="17" t="s">
        <v>2543</v>
      </c>
      <c r="N1117" s="4" t="s">
        <v>4334</v>
      </c>
      <c r="O1117" s="4"/>
      <c r="P1117" s="4"/>
      <c r="Q1117" s="6"/>
    </row>
    <row r="1118" spans="1:17" s="2" customFormat="1" ht="90" customHeight="1" x14ac:dyDescent="0.3">
      <c r="A1118" s="16">
        <v>20879</v>
      </c>
      <c r="B1118" s="16">
        <v>1117</v>
      </c>
      <c r="C1118" s="4" t="s">
        <v>5659</v>
      </c>
      <c r="D1118" s="4" t="s">
        <v>5660</v>
      </c>
      <c r="E1118" s="4" t="s">
        <v>5658</v>
      </c>
      <c r="F1118" s="4" t="s">
        <v>2927</v>
      </c>
      <c r="G1118" s="3">
        <f t="shared" si="35"/>
        <v>51.886379999999996</v>
      </c>
      <c r="H1118" s="3">
        <v>0</v>
      </c>
      <c r="I1118" s="3">
        <v>51886.38</v>
      </c>
      <c r="J1118" s="3">
        <f t="shared" si="36"/>
        <v>0</v>
      </c>
      <c r="K1118" s="4" t="s">
        <v>2852</v>
      </c>
      <c r="L1118" s="4" t="s">
        <v>4334</v>
      </c>
      <c r="M1118" s="17" t="s">
        <v>2543</v>
      </c>
      <c r="N1118" s="4" t="s">
        <v>4334</v>
      </c>
      <c r="O1118" s="4"/>
      <c r="P1118" s="4"/>
      <c r="Q1118" s="6"/>
    </row>
    <row r="1119" spans="1:17" s="2" customFormat="1" ht="90" customHeight="1" x14ac:dyDescent="0.3">
      <c r="A1119" s="16">
        <v>20880</v>
      </c>
      <c r="B1119" s="16">
        <v>1118</v>
      </c>
      <c r="C1119" s="4" t="s">
        <v>5661</v>
      </c>
      <c r="D1119" s="4" t="s">
        <v>5662</v>
      </c>
      <c r="E1119" s="4" t="s">
        <v>5663</v>
      </c>
      <c r="F1119" s="4" t="s">
        <v>2927</v>
      </c>
      <c r="G1119" s="3">
        <f t="shared" si="35"/>
        <v>44.948819999999998</v>
      </c>
      <c r="H1119" s="3">
        <v>0</v>
      </c>
      <c r="I1119" s="3">
        <v>44948.82</v>
      </c>
      <c r="J1119" s="3">
        <f t="shared" si="36"/>
        <v>0</v>
      </c>
      <c r="K1119" s="4" t="s">
        <v>2852</v>
      </c>
      <c r="L1119" s="4" t="s">
        <v>4334</v>
      </c>
      <c r="M1119" s="17" t="s">
        <v>2543</v>
      </c>
      <c r="N1119" s="4" t="s">
        <v>4334</v>
      </c>
      <c r="O1119" s="4"/>
      <c r="P1119" s="4"/>
      <c r="Q1119" s="6"/>
    </row>
    <row r="1120" spans="1:17" s="2" customFormat="1" ht="90" customHeight="1" x14ac:dyDescent="0.3">
      <c r="A1120" s="16">
        <v>20881</v>
      </c>
      <c r="B1120" s="16">
        <v>1119</v>
      </c>
      <c r="C1120" s="4" t="s">
        <v>5664</v>
      </c>
      <c r="D1120" s="4"/>
      <c r="E1120" s="4" t="s">
        <v>5665</v>
      </c>
      <c r="F1120" s="4" t="s">
        <v>3517</v>
      </c>
      <c r="G1120" s="3">
        <f t="shared" si="35"/>
        <v>863.81399999999996</v>
      </c>
      <c r="H1120" s="3">
        <v>863814</v>
      </c>
      <c r="I1120" s="3">
        <v>0</v>
      </c>
      <c r="J1120" s="3">
        <f t="shared" si="36"/>
        <v>863.81399999999996</v>
      </c>
      <c r="K1120" s="4" t="s">
        <v>2852</v>
      </c>
      <c r="L1120" s="4" t="s">
        <v>5666</v>
      </c>
      <c r="M1120" s="17" t="s">
        <v>2543</v>
      </c>
      <c r="N1120" s="4" t="s">
        <v>5666</v>
      </c>
      <c r="O1120" s="4"/>
      <c r="P1120" s="4"/>
      <c r="Q1120" s="6"/>
    </row>
    <row r="1121" spans="1:17" s="2" customFormat="1" ht="90" customHeight="1" x14ac:dyDescent="0.3">
      <c r="A1121" s="16">
        <v>20882</v>
      </c>
      <c r="B1121" s="16">
        <v>1120</v>
      </c>
      <c r="C1121" s="4" t="s">
        <v>5667</v>
      </c>
      <c r="D1121" s="4" t="s">
        <v>5668</v>
      </c>
      <c r="E1121" s="4" t="s">
        <v>5669</v>
      </c>
      <c r="F1121" s="4" t="s">
        <v>3517</v>
      </c>
      <c r="G1121" s="3">
        <f t="shared" si="35"/>
        <v>3557.8386499999997</v>
      </c>
      <c r="H1121" s="3">
        <v>3375005.34</v>
      </c>
      <c r="I1121" s="3">
        <v>182833.31</v>
      </c>
      <c r="J1121" s="3">
        <f t="shared" si="36"/>
        <v>3375.0053399999997</v>
      </c>
      <c r="K1121" s="4" t="s">
        <v>2852</v>
      </c>
      <c r="L1121" s="4" t="s">
        <v>3011</v>
      </c>
      <c r="M1121" s="17" t="s">
        <v>2543</v>
      </c>
      <c r="N1121" s="4" t="s">
        <v>3011</v>
      </c>
      <c r="O1121" s="4"/>
      <c r="P1121" s="4"/>
      <c r="Q1121" s="6"/>
    </row>
    <row r="1122" spans="1:17" s="2" customFormat="1" ht="90" customHeight="1" x14ac:dyDescent="0.3">
      <c r="A1122" s="16">
        <v>20883</v>
      </c>
      <c r="B1122" s="16">
        <v>1121</v>
      </c>
      <c r="C1122" s="4" t="s">
        <v>5670</v>
      </c>
      <c r="D1122" s="4"/>
      <c r="E1122" s="4" t="s">
        <v>5671</v>
      </c>
      <c r="F1122" s="4" t="s">
        <v>3517</v>
      </c>
      <c r="G1122" s="3">
        <f t="shared" si="35"/>
        <v>3777.0419999999999</v>
      </c>
      <c r="H1122" s="3">
        <v>3756058.44</v>
      </c>
      <c r="I1122" s="3">
        <v>20983.56</v>
      </c>
      <c r="J1122" s="3">
        <f t="shared" si="36"/>
        <v>3756.0584399999998</v>
      </c>
      <c r="K1122" s="4" t="s">
        <v>2852</v>
      </c>
      <c r="L1122" s="4" t="s">
        <v>5672</v>
      </c>
      <c r="M1122" s="17" t="s">
        <v>2543</v>
      </c>
      <c r="N1122" s="4" t="s">
        <v>5672</v>
      </c>
      <c r="O1122" s="4"/>
      <c r="P1122" s="4"/>
      <c r="Q1122" s="6"/>
    </row>
    <row r="1123" spans="1:17" s="2" customFormat="1" ht="90" customHeight="1" x14ac:dyDescent="0.3">
      <c r="A1123" s="16">
        <v>20884</v>
      </c>
      <c r="B1123" s="16">
        <v>1122</v>
      </c>
      <c r="C1123" s="4" t="s">
        <v>5673</v>
      </c>
      <c r="D1123" s="4" t="s">
        <v>5674</v>
      </c>
      <c r="E1123" s="4" t="s">
        <v>5675</v>
      </c>
      <c r="F1123" s="4" t="s">
        <v>3523</v>
      </c>
      <c r="G1123" s="3">
        <f t="shared" si="35"/>
        <v>366.10700000000003</v>
      </c>
      <c r="H1123" s="3">
        <v>366107</v>
      </c>
      <c r="I1123" s="3">
        <v>0</v>
      </c>
      <c r="J1123" s="3">
        <f t="shared" si="36"/>
        <v>366.10700000000003</v>
      </c>
      <c r="K1123" s="4" t="s">
        <v>2852</v>
      </c>
      <c r="L1123" s="4" t="s">
        <v>2847</v>
      </c>
      <c r="M1123" s="17" t="s">
        <v>2543</v>
      </c>
      <c r="N1123" s="4" t="s">
        <v>2847</v>
      </c>
      <c r="O1123" s="4"/>
      <c r="P1123" s="4"/>
      <c r="Q1123" s="6"/>
    </row>
    <row r="1124" spans="1:17" s="2" customFormat="1" ht="90" customHeight="1" x14ac:dyDescent="0.3">
      <c r="A1124" s="16">
        <v>20885</v>
      </c>
      <c r="B1124" s="16">
        <v>1123</v>
      </c>
      <c r="C1124" s="4" t="s">
        <v>5676</v>
      </c>
      <c r="D1124" s="4" t="s">
        <v>5677</v>
      </c>
      <c r="E1124" s="4" t="s">
        <v>5678</v>
      </c>
      <c r="F1124" s="4" t="s">
        <v>3523</v>
      </c>
      <c r="G1124" s="3">
        <f t="shared" si="35"/>
        <v>101.244</v>
      </c>
      <c r="H1124" s="3">
        <v>101244</v>
      </c>
      <c r="I1124" s="3">
        <v>0</v>
      </c>
      <c r="J1124" s="3">
        <f t="shared" si="36"/>
        <v>101.244</v>
      </c>
      <c r="K1124" s="4" t="s">
        <v>2852</v>
      </c>
      <c r="L1124" s="4" t="s">
        <v>2847</v>
      </c>
      <c r="M1124" s="17" t="s">
        <v>2543</v>
      </c>
      <c r="N1124" s="4" t="s">
        <v>2847</v>
      </c>
      <c r="O1124" s="4"/>
      <c r="P1124" s="4"/>
      <c r="Q1124" s="6"/>
    </row>
    <row r="1125" spans="1:17" s="2" customFormat="1" ht="90" customHeight="1" x14ac:dyDescent="0.3">
      <c r="A1125" s="16">
        <v>20886</v>
      </c>
      <c r="B1125" s="16">
        <v>1124</v>
      </c>
      <c r="C1125" s="4" t="s">
        <v>5679</v>
      </c>
      <c r="D1125" s="4" t="s">
        <v>5680</v>
      </c>
      <c r="E1125" s="4" t="s">
        <v>5678</v>
      </c>
      <c r="F1125" s="4" t="s">
        <v>3523</v>
      </c>
      <c r="G1125" s="3">
        <f t="shared" si="35"/>
        <v>101.244</v>
      </c>
      <c r="H1125" s="3">
        <v>101244</v>
      </c>
      <c r="I1125" s="3">
        <v>0</v>
      </c>
      <c r="J1125" s="3">
        <f t="shared" si="36"/>
        <v>101.244</v>
      </c>
      <c r="K1125" s="4" t="s">
        <v>2852</v>
      </c>
      <c r="L1125" s="4" t="s">
        <v>2847</v>
      </c>
      <c r="M1125" s="17" t="s">
        <v>2543</v>
      </c>
      <c r="N1125" s="4" t="s">
        <v>2847</v>
      </c>
      <c r="O1125" s="4"/>
      <c r="P1125" s="4"/>
      <c r="Q1125" s="6"/>
    </row>
    <row r="1126" spans="1:17" s="2" customFormat="1" ht="90" customHeight="1" x14ac:dyDescent="0.3">
      <c r="A1126" s="16">
        <v>20887</v>
      </c>
      <c r="B1126" s="16">
        <v>1125</v>
      </c>
      <c r="C1126" s="4" t="s">
        <v>5681</v>
      </c>
      <c r="D1126" s="4" t="s">
        <v>5682</v>
      </c>
      <c r="E1126" s="4" t="s">
        <v>5678</v>
      </c>
      <c r="F1126" s="4" t="s">
        <v>3523</v>
      </c>
      <c r="G1126" s="3">
        <f t="shared" si="35"/>
        <v>101.244</v>
      </c>
      <c r="H1126" s="3">
        <v>101244</v>
      </c>
      <c r="I1126" s="3">
        <v>0</v>
      </c>
      <c r="J1126" s="3">
        <f t="shared" si="36"/>
        <v>101.244</v>
      </c>
      <c r="K1126" s="4" t="s">
        <v>2852</v>
      </c>
      <c r="L1126" s="4" t="s">
        <v>2847</v>
      </c>
      <c r="M1126" s="17" t="s">
        <v>2543</v>
      </c>
      <c r="N1126" s="4" t="s">
        <v>2847</v>
      </c>
      <c r="O1126" s="4"/>
      <c r="P1126" s="4"/>
      <c r="Q1126" s="6"/>
    </row>
    <row r="1127" spans="1:17" s="2" customFormat="1" ht="90" customHeight="1" x14ac:dyDescent="0.3">
      <c r="A1127" s="16">
        <v>20888</v>
      </c>
      <c r="B1127" s="16">
        <v>1126</v>
      </c>
      <c r="C1127" s="4" t="s">
        <v>5683</v>
      </c>
      <c r="D1127" s="4" t="s">
        <v>5684</v>
      </c>
      <c r="E1127" s="4" t="s">
        <v>5685</v>
      </c>
      <c r="F1127" s="4" t="s">
        <v>2851</v>
      </c>
      <c r="G1127" s="3">
        <f t="shared" si="35"/>
        <v>51.42942</v>
      </c>
      <c r="H1127" s="3">
        <v>0</v>
      </c>
      <c r="I1127" s="3">
        <v>51429.42</v>
      </c>
      <c r="J1127" s="3">
        <f t="shared" si="36"/>
        <v>0</v>
      </c>
      <c r="K1127" s="4" t="s">
        <v>2852</v>
      </c>
      <c r="L1127" s="4" t="s">
        <v>3203</v>
      </c>
      <c r="M1127" s="17" t="s">
        <v>2543</v>
      </c>
      <c r="N1127" s="4" t="s">
        <v>3203</v>
      </c>
      <c r="O1127" s="4"/>
      <c r="P1127" s="4"/>
      <c r="Q1127" s="6"/>
    </row>
    <row r="1128" spans="1:17" s="2" customFormat="1" ht="90" customHeight="1" x14ac:dyDescent="0.3">
      <c r="A1128" s="16">
        <v>20889</v>
      </c>
      <c r="B1128" s="16">
        <v>1127</v>
      </c>
      <c r="C1128" s="4" t="s">
        <v>5686</v>
      </c>
      <c r="D1128" s="4" t="s">
        <v>5687</v>
      </c>
      <c r="E1128" s="4" t="s">
        <v>5688</v>
      </c>
      <c r="F1128" s="4" t="s">
        <v>2851</v>
      </c>
      <c r="G1128" s="3">
        <f t="shared" si="35"/>
        <v>78.56</v>
      </c>
      <c r="H1128" s="3">
        <v>52373.36</v>
      </c>
      <c r="I1128" s="3">
        <v>26186.639999999999</v>
      </c>
      <c r="J1128" s="3">
        <f t="shared" si="36"/>
        <v>52.373359999999998</v>
      </c>
      <c r="K1128" s="4" t="s">
        <v>2852</v>
      </c>
      <c r="L1128" s="4" t="s">
        <v>3008</v>
      </c>
      <c r="M1128" s="17" t="s">
        <v>2543</v>
      </c>
      <c r="N1128" s="4" t="s">
        <v>3008</v>
      </c>
      <c r="O1128" s="4"/>
      <c r="P1128" s="4"/>
      <c r="Q1128" s="6"/>
    </row>
    <row r="1129" spans="1:17" s="2" customFormat="1" ht="90" customHeight="1" x14ac:dyDescent="0.3">
      <c r="A1129" s="16">
        <v>20890</v>
      </c>
      <c r="B1129" s="16">
        <v>1128</v>
      </c>
      <c r="C1129" s="4" t="s">
        <v>5689</v>
      </c>
      <c r="D1129" s="4"/>
      <c r="E1129" s="4" t="s">
        <v>5690</v>
      </c>
      <c r="F1129" s="4" t="s">
        <v>2935</v>
      </c>
      <c r="G1129" s="3">
        <f t="shared" si="35"/>
        <v>40</v>
      </c>
      <c r="H1129" s="3">
        <v>23333.25</v>
      </c>
      <c r="I1129" s="3">
        <v>16666.75</v>
      </c>
      <c r="J1129" s="3">
        <f t="shared" si="36"/>
        <v>23.33325</v>
      </c>
      <c r="K1129" s="4" t="s">
        <v>2852</v>
      </c>
      <c r="L1129" s="4" t="s">
        <v>2966</v>
      </c>
      <c r="M1129" s="17" t="s">
        <v>2543</v>
      </c>
      <c r="N1129" s="4" t="s">
        <v>2966</v>
      </c>
      <c r="O1129" s="4"/>
      <c r="P1129" s="4"/>
      <c r="Q1129" s="6"/>
    </row>
    <row r="1130" spans="1:17" s="2" customFormat="1" ht="90" customHeight="1" x14ac:dyDescent="0.3">
      <c r="A1130" s="16">
        <v>20891</v>
      </c>
      <c r="B1130" s="16">
        <v>1129</v>
      </c>
      <c r="C1130" s="4" t="s">
        <v>5691</v>
      </c>
      <c r="D1130" s="4" t="s">
        <v>5692</v>
      </c>
      <c r="E1130" s="4" t="s">
        <v>5693</v>
      </c>
      <c r="F1130" s="4" t="s">
        <v>2935</v>
      </c>
      <c r="G1130" s="3">
        <f t="shared" si="35"/>
        <v>79.995999999999995</v>
      </c>
      <c r="H1130" s="3">
        <v>74662.92</v>
      </c>
      <c r="I1130" s="3">
        <v>5333.08</v>
      </c>
      <c r="J1130" s="3">
        <f t="shared" si="36"/>
        <v>74.66292</v>
      </c>
      <c r="K1130" s="4" t="s">
        <v>2852</v>
      </c>
      <c r="L1130" s="4" t="s">
        <v>5694</v>
      </c>
      <c r="M1130" s="17" t="s">
        <v>2543</v>
      </c>
      <c r="N1130" s="4" t="s">
        <v>5694</v>
      </c>
      <c r="O1130" s="4"/>
      <c r="P1130" s="4"/>
      <c r="Q1130" s="6"/>
    </row>
    <row r="1131" spans="1:17" s="2" customFormat="1" ht="90" customHeight="1" x14ac:dyDescent="0.3">
      <c r="A1131" s="16">
        <v>20892</v>
      </c>
      <c r="B1131" s="16">
        <v>1130</v>
      </c>
      <c r="C1131" s="4" t="s">
        <v>5695</v>
      </c>
      <c r="D1131" s="4" t="s">
        <v>5696</v>
      </c>
      <c r="E1131" s="4" t="s">
        <v>5697</v>
      </c>
      <c r="F1131" s="4" t="s">
        <v>2935</v>
      </c>
      <c r="G1131" s="3">
        <f t="shared" si="35"/>
        <v>44.094770000000004</v>
      </c>
      <c r="H1131" s="3">
        <v>19107.830000000002</v>
      </c>
      <c r="I1131" s="3">
        <v>24986.94</v>
      </c>
      <c r="J1131" s="3">
        <f t="shared" si="36"/>
        <v>19.107830000000003</v>
      </c>
      <c r="K1131" s="4" t="s">
        <v>2852</v>
      </c>
      <c r="L1131" s="4" t="s">
        <v>5698</v>
      </c>
      <c r="M1131" s="17" t="s">
        <v>2543</v>
      </c>
      <c r="N1131" s="4" t="s">
        <v>5698</v>
      </c>
      <c r="O1131" s="4"/>
      <c r="P1131" s="4"/>
      <c r="Q1131" s="6"/>
    </row>
    <row r="1132" spans="1:17" s="2" customFormat="1" ht="90" customHeight="1" x14ac:dyDescent="0.3">
      <c r="A1132" s="16">
        <v>20893</v>
      </c>
      <c r="B1132" s="16">
        <v>1131</v>
      </c>
      <c r="C1132" s="4" t="s">
        <v>5699</v>
      </c>
      <c r="D1132" s="4" t="s">
        <v>5700</v>
      </c>
      <c r="E1132" s="4" t="s">
        <v>5701</v>
      </c>
      <c r="F1132" s="4" t="s">
        <v>2935</v>
      </c>
      <c r="G1132" s="3">
        <f t="shared" si="35"/>
        <v>44.094769999999997</v>
      </c>
      <c r="H1132" s="3">
        <v>31601.3</v>
      </c>
      <c r="I1132" s="3">
        <v>12493.47</v>
      </c>
      <c r="J1132" s="3">
        <f t="shared" si="36"/>
        <v>31.601299999999998</v>
      </c>
      <c r="K1132" s="4" t="s">
        <v>2852</v>
      </c>
      <c r="L1132" s="4" t="s">
        <v>2966</v>
      </c>
      <c r="M1132" s="17" t="s">
        <v>2543</v>
      </c>
      <c r="N1132" s="4" t="s">
        <v>2966</v>
      </c>
      <c r="O1132" s="4"/>
      <c r="P1132" s="4"/>
      <c r="Q1132" s="6"/>
    </row>
    <row r="1133" spans="1:17" s="2" customFormat="1" ht="90" customHeight="1" x14ac:dyDescent="0.3">
      <c r="A1133" s="16">
        <v>20894</v>
      </c>
      <c r="B1133" s="16">
        <v>1132</v>
      </c>
      <c r="C1133" s="4" t="s">
        <v>5702</v>
      </c>
      <c r="D1133" s="4" t="s">
        <v>5703</v>
      </c>
      <c r="E1133" s="4" t="s">
        <v>5704</v>
      </c>
      <c r="F1133" s="4" t="s">
        <v>2935</v>
      </c>
      <c r="G1133" s="3">
        <f t="shared" si="35"/>
        <v>40.126590000000007</v>
      </c>
      <c r="H1133" s="3">
        <v>28757.33</v>
      </c>
      <c r="I1133" s="3">
        <v>11369.26</v>
      </c>
      <c r="J1133" s="3">
        <f t="shared" si="36"/>
        <v>28.757330000000003</v>
      </c>
      <c r="K1133" s="4" t="s">
        <v>2852</v>
      </c>
      <c r="L1133" s="4" t="s">
        <v>2966</v>
      </c>
      <c r="M1133" s="17" t="s">
        <v>2543</v>
      </c>
      <c r="N1133" s="4" t="s">
        <v>2966</v>
      </c>
      <c r="O1133" s="4"/>
      <c r="P1133" s="4"/>
      <c r="Q1133" s="6"/>
    </row>
    <row r="1134" spans="1:17" s="2" customFormat="1" ht="90" customHeight="1" x14ac:dyDescent="0.3">
      <c r="A1134" s="16">
        <v>20895</v>
      </c>
      <c r="B1134" s="16">
        <v>1133</v>
      </c>
      <c r="C1134" s="4" t="s">
        <v>5705</v>
      </c>
      <c r="D1134" s="4" t="s">
        <v>5706</v>
      </c>
      <c r="E1134" s="4" t="s">
        <v>5704</v>
      </c>
      <c r="F1134" s="4" t="s">
        <v>2935</v>
      </c>
      <c r="G1134" s="3">
        <f t="shared" si="35"/>
        <v>40.126589999999993</v>
      </c>
      <c r="H1134" s="3">
        <v>17388.07</v>
      </c>
      <c r="I1134" s="3">
        <v>22738.52</v>
      </c>
      <c r="J1134" s="3">
        <f t="shared" si="36"/>
        <v>17.388069999999999</v>
      </c>
      <c r="K1134" s="4" t="s">
        <v>2852</v>
      </c>
      <c r="L1134" s="4" t="s">
        <v>5698</v>
      </c>
      <c r="M1134" s="17" t="s">
        <v>2543</v>
      </c>
      <c r="N1134" s="4" t="s">
        <v>5698</v>
      </c>
      <c r="O1134" s="4"/>
      <c r="P1134" s="4"/>
      <c r="Q1134" s="6"/>
    </row>
    <row r="1135" spans="1:17" s="2" customFormat="1" ht="90" customHeight="1" x14ac:dyDescent="0.3">
      <c r="A1135" s="16">
        <v>20896</v>
      </c>
      <c r="B1135" s="16">
        <v>1134</v>
      </c>
      <c r="C1135" s="4" t="s">
        <v>5707</v>
      </c>
      <c r="D1135" s="4" t="s">
        <v>5708</v>
      </c>
      <c r="E1135" s="4" t="s">
        <v>5704</v>
      </c>
      <c r="F1135" s="4" t="s">
        <v>2935</v>
      </c>
      <c r="G1135" s="3">
        <f t="shared" si="35"/>
        <v>40.126590000000007</v>
      </c>
      <c r="H1135" s="3">
        <v>32770.01</v>
      </c>
      <c r="I1135" s="3">
        <v>7356.58</v>
      </c>
      <c r="J1135" s="3">
        <f t="shared" si="36"/>
        <v>32.770009999999999</v>
      </c>
      <c r="K1135" s="4" t="s">
        <v>2852</v>
      </c>
      <c r="L1135" s="4" t="s">
        <v>3259</v>
      </c>
      <c r="M1135" s="17" t="s">
        <v>2543</v>
      </c>
      <c r="N1135" s="4" t="s">
        <v>3259</v>
      </c>
      <c r="O1135" s="4"/>
      <c r="P1135" s="4"/>
      <c r="Q1135" s="6"/>
    </row>
    <row r="1136" spans="1:17" s="2" customFormat="1" ht="90" customHeight="1" x14ac:dyDescent="0.3">
      <c r="A1136" s="16">
        <v>20897</v>
      </c>
      <c r="B1136" s="16">
        <v>1135</v>
      </c>
      <c r="C1136" s="4" t="s">
        <v>5709</v>
      </c>
      <c r="D1136" s="4" t="s">
        <v>5710</v>
      </c>
      <c r="E1136" s="4" t="s">
        <v>5711</v>
      </c>
      <c r="F1136" s="4" t="s">
        <v>2935</v>
      </c>
      <c r="G1136" s="3">
        <f t="shared" si="35"/>
        <v>45.9</v>
      </c>
      <c r="H1136" s="3">
        <v>29452.5</v>
      </c>
      <c r="I1136" s="3">
        <v>16447.5</v>
      </c>
      <c r="J1136" s="3">
        <f t="shared" si="36"/>
        <v>29.452500000000001</v>
      </c>
      <c r="K1136" s="4" t="s">
        <v>2852</v>
      </c>
      <c r="L1136" s="4" t="s">
        <v>2970</v>
      </c>
      <c r="M1136" s="17" t="s">
        <v>2543</v>
      </c>
      <c r="N1136" s="4" t="s">
        <v>2970</v>
      </c>
      <c r="O1136" s="4"/>
      <c r="P1136" s="4"/>
      <c r="Q1136" s="6"/>
    </row>
    <row r="1137" spans="1:17" s="2" customFormat="1" ht="90" customHeight="1" x14ac:dyDescent="0.3">
      <c r="A1137" s="16">
        <v>20898</v>
      </c>
      <c r="B1137" s="16">
        <v>1136</v>
      </c>
      <c r="C1137" s="4" t="s">
        <v>5712</v>
      </c>
      <c r="D1137" s="4" t="s">
        <v>5713</v>
      </c>
      <c r="E1137" s="4" t="s">
        <v>5714</v>
      </c>
      <c r="F1137" s="4" t="s">
        <v>2935</v>
      </c>
      <c r="G1137" s="3">
        <f t="shared" si="35"/>
        <v>63</v>
      </c>
      <c r="H1137" s="3">
        <v>50400</v>
      </c>
      <c r="I1137" s="3">
        <v>12600</v>
      </c>
      <c r="J1137" s="3">
        <f t="shared" si="36"/>
        <v>50.4</v>
      </c>
      <c r="K1137" s="4" t="s">
        <v>2852</v>
      </c>
      <c r="L1137" s="4" t="s">
        <v>3284</v>
      </c>
      <c r="M1137" s="17" t="s">
        <v>2543</v>
      </c>
      <c r="N1137" s="4" t="s">
        <v>3284</v>
      </c>
      <c r="O1137" s="4"/>
      <c r="P1137" s="4"/>
      <c r="Q1137" s="6"/>
    </row>
    <row r="1138" spans="1:17" s="2" customFormat="1" ht="90" customHeight="1" x14ac:dyDescent="0.3">
      <c r="A1138" s="16">
        <v>20899</v>
      </c>
      <c r="B1138" s="16">
        <v>1137</v>
      </c>
      <c r="C1138" s="4" t="s">
        <v>5715</v>
      </c>
      <c r="D1138" s="4" t="s">
        <v>5716</v>
      </c>
      <c r="E1138" s="4" t="s">
        <v>5717</v>
      </c>
      <c r="F1138" s="4" t="s">
        <v>2935</v>
      </c>
      <c r="G1138" s="3">
        <f t="shared" si="35"/>
        <v>44.094769999999997</v>
      </c>
      <c r="H1138" s="3">
        <v>17638.009999999998</v>
      </c>
      <c r="I1138" s="3">
        <v>26456.76</v>
      </c>
      <c r="J1138" s="3">
        <f t="shared" si="36"/>
        <v>17.638009999999998</v>
      </c>
      <c r="K1138" s="4" t="s">
        <v>2852</v>
      </c>
      <c r="L1138" s="4" t="s">
        <v>2970</v>
      </c>
      <c r="M1138" s="17" t="s">
        <v>2543</v>
      </c>
      <c r="N1138" s="4" t="s">
        <v>2970</v>
      </c>
      <c r="O1138" s="4"/>
      <c r="P1138" s="4"/>
      <c r="Q1138" s="6"/>
    </row>
    <row r="1139" spans="1:17" s="2" customFormat="1" ht="90" customHeight="1" x14ac:dyDescent="0.3">
      <c r="A1139" s="16">
        <v>20900</v>
      </c>
      <c r="B1139" s="16">
        <v>1138</v>
      </c>
      <c r="C1139" s="4" t="s">
        <v>5718</v>
      </c>
      <c r="D1139" s="4" t="s">
        <v>3432</v>
      </c>
      <c r="E1139" s="4" t="s">
        <v>5719</v>
      </c>
      <c r="F1139" s="4" t="s">
        <v>2935</v>
      </c>
      <c r="G1139" s="3">
        <f t="shared" si="35"/>
        <v>205.02500000000001</v>
      </c>
      <c r="H1139" s="3">
        <v>0</v>
      </c>
      <c r="I1139" s="3">
        <v>205025</v>
      </c>
      <c r="J1139" s="3">
        <f t="shared" si="36"/>
        <v>0</v>
      </c>
      <c r="K1139" s="4" t="s">
        <v>2852</v>
      </c>
      <c r="L1139" s="4" t="s">
        <v>3014</v>
      </c>
      <c r="M1139" s="17" t="s">
        <v>2543</v>
      </c>
      <c r="N1139" s="4" t="s">
        <v>3014</v>
      </c>
      <c r="O1139" s="4"/>
      <c r="P1139" s="4"/>
      <c r="Q1139" s="6"/>
    </row>
    <row r="1140" spans="1:17" s="2" customFormat="1" ht="90" customHeight="1" x14ac:dyDescent="0.3">
      <c r="A1140" s="16">
        <v>20901</v>
      </c>
      <c r="B1140" s="16">
        <v>1139</v>
      </c>
      <c r="C1140" s="4" t="s">
        <v>5720</v>
      </c>
      <c r="D1140" s="4" t="s">
        <v>5721</v>
      </c>
      <c r="E1140" s="4" t="s">
        <v>5722</v>
      </c>
      <c r="F1140" s="4" t="s">
        <v>2935</v>
      </c>
      <c r="G1140" s="3">
        <f t="shared" si="35"/>
        <v>40.126590000000007</v>
      </c>
      <c r="H1140" s="3">
        <v>28757.33</v>
      </c>
      <c r="I1140" s="3">
        <v>11369.26</v>
      </c>
      <c r="J1140" s="3">
        <f t="shared" si="36"/>
        <v>28.757330000000003</v>
      </c>
      <c r="K1140" s="4" t="s">
        <v>2852</v>
      </c>
      <c r="L1140" s="4" t="s">
        <v>2898</v>
      </c>
      <c r="M1140" s="17" t="s">
        <v>2543</v>
      </c>
      <c r="N1140" s="4" t="s">
        <v>2898</v>
      </c>
      <c r="O1140" s="4"/>
      <c r="P1140" s="4"/>
      <c r="Q1140" s="6"/>
    </row>
    <row r="1141" spans="1:17" s="2" customFormat="1" ht="90" customHeight="1" x14ac:dyDescent="0.3">
      <c r="A1141" s="16">
        <v>20902</v>
      </c>
      <c r="B1141" s="16">
        <v>1140</v>
      </c>
      <c r="C1141" s="4" t="s">
        <v>5723</v>
      </c>
      <c r="D1141" s="4" t="s">
        <v>5724</v>
      </c>
      <c r="E1141" s="4" t="s">
        <v>5725</v>
      </c>
      <c r="F1141" s="4" t="s">
        <v>2935</v>
      </c>
      <c r="G1141" s="3">
        <f t="shared" si="35"/>
        <v>44.094769999999997</v>
      </c>
      <c r="H1141" s="3">
        <v>31601.3</v>
      </c>
      <c r="I1141" s="3">
        <v>12493.47</v>
      </c>
      <c r="J1141" s="3">
        <f t="shared" si="36"/>
        <v>31.601299999999998</v>
      </c>
      <c r="K1141" s="4" t="s">
        <v>2852</v>
      </c>
      <c r="L1141" s="4" t="s">
        <v>2936</v>
      </c>
      <c r="M1141" s="17" t="s">
        <v>2543</v>
      </c>
      <c r="N1141" s="4" t="s">
        <v>2936</v>
      </c>
      <c r="O1141" s="4"/>
      <c r="P1141" s="4"/>
      <c r="Q1141" s="6"/>
    </row>
    <row r="1142" spans="1:17" s="2" customFormat="1" ht="90" customHeight="1" x14ac:dyDescent="0.3">
      <c r="A1142" s="16">
        <v>20903</v>
      </c>
      <c r="B1142" s="16">
        <v>1141</v>
      </c>
      <c r="C1142" s="4" t="s">
        <v>5726</v>
      </c>
      <c r="D1142" s="4" t="s">
        <v>5727</v>
      </c>
      <c r="E1142" s="4" t="s">
        <v>5728</v>
      </c>
      <c r="F1142" s="4" t="s">
        <v>2935</v>
      </c>
      <c r="G1142" s="3">
        <f t="shared" si="35"/>
        <v>40.126590000000007</v>
      </c>
      <c r="H1142" s="3">
        <v>28757.33</v>
      </c>
      <c r="I1142" s="3">
        <v>11369.26</v>
      </c>
      <c r="J1142" s="3">
        <f t="shared" si="36"/>
        <v>28.757330000000003</v>
      </c>
      <c r="K1142" s="4" t="s">
        <v>2852</v>
      </c>
      <c r="L1142" s="4" t="s">
        <v>2936</v>
      </c>
      <c r="M1142" s="17" t="s">
        <v>2543</v>
      </c>
      <c r="N1142" s="4" t="s">
        <v>2936</v>
      </c>
      <c r="O1142" s="4"/>
      <c r="P1142" s="4"/>
      <c r="Q1142" s="6"/>
    </row>
    <row r="1143" spans="1:17" s="2" customFormat="1" ht="90" customHeight="1" x14ac:dyDescent="0.3">
      <c r="A1143" s="16">
        <v>20904</v>
      </c>
      <c r="B1143" s="16">
        <v>1142</v>
      </c>
      <c r="C1143" s="4" t="s">
        <v>5729</v>
      </c>
      <c r="D1143" s="4" t="s">
        <v>5730</v>
      </c>
      <c r="E1143" s="4" t="s">
        <v>5731</v>
      </c>
      <c r="F1143" s="4" t="s">
        <v>2935</v>
      </c>
      <c r="G1143" s="3">
        <f t="shared" si="35"/>
        <v>44.094769999999997</v>
      </c>
      <c r="H1143" s="3">
        <v>31601.3</v>
      </c>
      <c r="I1143" s="3">
        <v>12493.47</v>
      </c>
      <c r="J1143" s="3">
        <f t="shared" si="36"/>
        <v>31.601299999999998</v>
      </c>
      <c r="K1143" s="4" t="s">
        <v>2852</v>
      </c>
      <c r="L1143" s="4" t="s">
        <v>2898</v>
      </c>
      <c r="M1143" s="17" t="s">
        <v>2543</v>
      </c>
      <c r="N1143" s="4" t="s">
        <v>2898</v>
      </c>
      <c r="O1143" s="4"/>
      <c r="P1143" s="4"/>
      <c r="Q1143" s="6"/>
    </row>
    <row r="1144" spans="1:17" s="2" customFormat="1" ht="90" customHeight="1" x14ac:dyDescent="0.3">
      <c r="A1144" s="16">
        <v>20905</v>
      </c>
      <c r="B1144" s="16">
        <v>1143</v>
      </c>
      <c r="C1144" s="4" t="s">
        <v>5732</v>
      </c>
      <c r="D1144" s="4" t="s">
        <v>5733</v>
      </c>
      <c r="E1144" s="4" t="s">
        <v>5734</v>
      </c>
      <c r="F1144" s="4" t="s">
        <v>2935</v>
      </c>
      <c r="G1144" s="3">
        <f t="shared" si="35"/>
        <v>44.094769999999997</v>
      </c>
      <c r="H1144" s="3">
        <v>37847.949999999997</v>
      </c>
      <c r="I1144" s="3">
        <v>6246.82</v>
      </c>
      <c r="J1144" s="3">
        <f t="shared" si="36"/>
        <v>37.847949999999997</v>
      </c>
      <c r="K1144" s="4" t="s">
        <v>2852</v>
      </c>
      <c r="L1144" s="4" t="s">
        <v>3008</v>
      </c>
      <c r="M1144" s="17" t="s">
        <v>2543</v>
      </c>
      <c r="N1144" s="4" t="s">
        <v>3008</v>
      </c>
      <c r="O1144" s="4"/>
      <c r="P1144" s="4"/>
      <c r="Q1144" s="6"/>
    </row>
    <row r="1145" spans="1:17" s="2" customFormat="1" ht="90" customHeight="1" x14ac:dyDescent="0.3">
      <c r="A1145" s="16">
        <v>20906</v>
      </c>
      <c r="B1145" s="16">
        <v>1144</v>
      </c>
      <c r="C1145" s="4" t="s">
        <v>5735</v>
      </c>
      <c r="D1145" s="4" t="s">
        <v>5736</v>
      </c>
      <c r="E1145" s="4" t="s">
        <v>5737</v>
      </c>
      <c r="F1145" s="4" t="s">
        <v>2935</v>
      </c>
      <c r="G1145" s="3">
        <f t="shared" si="35"/>
        <v>40.126589999999993</v>
      </c>
      <c r="H1145" s="3">
        <v>34441.96</v>
      </c>
      <c r="I1145" s="3">
        <v>5684.63</v>
      </c>
      <c r="J1145" s="3">
        <f t="shared" si="36"/>
        <v>34.441960000000002</v>
      </c>
      <c r="K1145" s="4" t="s">
        <v>2852</v>
      </c>
      <c r="L1145" s="4" t="s">
        <v>3008</v>
      </c>
      <c r="M1145" s="17" t="s">
        <v>2543</v>
      </c>
      <c r="N1145" s="4" t="s">
        <v>3008</v>
      </c>
      <c r="O1145" s="4"/>
      <c r="P1145" s="4"/>
      <c r="Q1145" s="6"/>
    </row>
    <row r="1146" spans="1:17" s="2" customFormat="1" ht="90" customHeight="1" x14ac:dyDescent="0.3">
      <c r="A1146" s="16">
        <v>20907</v>
      </c>
      <c r="B1146" s="16">
        <v>1145</v>
      </c>
      <c r="C1146" s="4" t="s">
        <v>5738</v>
      </c>
      <c r="D1146" s="4" t="s">
        <v>5739</v>
      </c>
      <c r="E1146" s="4" t="s">
        <v>5740</v>
      </c>
      <c r="F1146" s="4" t="s">
        <v>2935</v>
      </c>
      <c r="G1146" s="3">
        <f t="shared" si="35"/>
        <v>141.9</v>
      </c>
      <c r="H1146" s="3">
        <v>134805</v>
      </c>
      <c r="I1146" s="3">
        <v>7095</v>
      </c>
      <c r="J1146" s="3">
        <f t="shared" si="36"/>
        <v>134.80500000000001</v>
      </c>
      <c r="K1146" s="4" t="s">
        <v>2852</v>
      </c>
      <c r="L1146" s="4" t="s">
        <v>2936</v>
      </c>
      <c r="M1146" s="17" t="s">
        <v>2543</v>
      </c>
      <c r="N1146" s="4" t="s">
        <v>2936</v>
      </c>
      <c r="O1146" s="4"/>
      <c r="P1146" s="4"/>
      <c r="Q1146" s="6"/>
    </row>
    <row r="1147" spans="1:17" s="2" customFormat="1" ht="90" customHeight="1" x14ac:dyDescent="0.3">
      <c r="A1147" s="16">
        <v>20908</v>
      </c>
      <c r="B1147" s="16">
        <v>1146</v>
      </c>
      <c r="C1147" s="4" t="s">
        <v>5741</v>
      </c>
      <c r="D1147" s="4" t="s">
        <v>5742</v>
      </c>
      <c r="E1147" s="4" t="s">
        <v>5743</v>
      </c>
      <c r="F1147" s="4" t="s">
        <v>2935</v>
      </c>
      <c r="G1147" s="3">
        <f t="shared" si="35"/>
        <v>243</v>
      </c>
      <c r="H1147" s="3">
        <v>0</v>
      </c>
      <c r="I1147" s="3">
        <v>243000</v>
      </c>
      <c r="J1147" s="3">
        <f t="shared" si="36"/>
        <v>0</v>
      </c>
      <c r="K1147" s="4" t="s">
        <v>2852</v>
      </c>
      <c r="L1147" s="4" t="s">
        <v>2774</v>
      </c>
      <c r="M1147" s="17" t="s">
        <v>2543</v>
      </c>
      <c r="N1147" s="4" t="s">
        <v>2774</v>
      </c>
      <c r="O1147" s="4"/>
      <c r="P1147" s="4"/>
      <c r="Q1147" s="6"/>
    </row>
    <row r="1148" spans="1:17" s="2" customFormat="1" ht="90" customHeight="1" x14ac:dyDescent="0.3">
      <c r="A1148" s="16">
        <v>20909</v>
      </c>
      <c r="B1148" s="16">
        <v>1147</v>
      </c>
      <c r="C1148" s="4" t="s">
        <v>5744</v>
      </c>
      <c r="D1148" s="4" t="s">
        <v>5745</v>
      </c>
      <c r="E1148" s="4" t="s">
        <v>5746</v>
      </c>
      <c r="F1148" s="4" t="s">
        <v>2935</v>
      </c>
      <c r="G1148" s="3">
        <f t="shared" si="35"/>
        <v>44.094770000000004</v>
      </c>
      <c r="H1148" s="3">
        <v>41890.04</v>
      </c>
      <c r="I1148" s="3">
        <v>2204.73</v>
      </c>
      <c r="J1148" s="3">
        <f t="shared" si="36"/>
        <v>41.890039999999999</v>
      </c>
      <c r="K1148" s="4" t="s">
        <v>2852</v>
      </c>
      <c r="L1148" s="4" t="s">
        <v>2999</v>
      </c>
      <c r="M1148" s="17" t="s">
        <v>2543</v>
      </c>
      <c r="N1148" s="4" t="s">
        <v>2999</v>
      </c>
      <c r="O1148" s="4"/>
      <c r="P1148" s="4"/>
      <c r="Q1148" s="6"/>
    </row>
    <row r="1149" spans="1:17" s="2" customFormat="1" ht="90" customHeight="1" x14ac:dyDescent="0.3">
      <c r="A1149" s="16">
        <v>20910</v>
      </c>
      <c r="B1149" s="16">
        <v>1148</v>
      </c>
      <c r="C1149" s="4" t="s">
        <v>5747</v>
      </c>
      <c r="D1149" s="4" t="s">
        <v>4573</v>
      </c>
      <c r="E1149" s="4" t="s">
        <v>5748</v>
      </c>
      <c r="F1149" s="4" t="s">
        <v>2935</v>
      </c>
      <c r="G1149" s="3">
        <f t="shared" si="35"/>
        <v>125</v>
      </c>
      <c r="H1149" s="3">
        <v>0</v>
      </c>
      <c r="I1149" s="3">
        <v>125000</v>
      </c>
      <c r="J1149" s="3">
        <f t="shared" si="36"/>
        <v>0</v>
      </c>
      <c r="K1149" s="4" t="s">
        <v>2852</v>
      </c>
      <c r="L1149" s="4" t="s">
        <v>5749</v>
      </c>
      <c r="M1149" s="17" t="s">
        <v>2543</v>
      </c>
      <c r="N1149" s="4" t="s">
        <v>5749</v>
      </c>
      <c r="O1149" s="4"/>
      <c r="P1149" s="4"/>
      <c r="Q1149" s="6"/>
    </row>
    <row r="1150" spans="1:17" s="2" customFormat="1" ht="90" customHeight="1" x14ac:dyDescent="0.3">
      <c r="A1150" s="16">
        <v>20911</v>
      </c>
      <c r="B1150" s="16">
        <v>1149</v>
      </c>
      <c r="C1150" s="4" t="s">
        <v>5750</v>
      </c>
      <c r="D1150" s="4" t="s">
        <v>5751</v>
      </c>
      <c r="E1150" s="4" t="s">
        <v>5752</v>
      </c>
      <c r="F1150" s="4" t="s">
        <v>2935</v>
      </c>
      <c r="G1150" s="3">
        <f t="shared" si="35"/>
        <v>52.5</v>
      </c>
      <c r="H1150" s="3">
        <v>40250</v>
      </c>
      <c r="I1150" s="3">
        <v>12250</v>
      </c>
      <c r="J1150" s="3">
        <f t="shared" si="36"/>
        <v>40.25</v>
      </c>
      <c r="K1150" s="4" t="s">
        <v>2852</v>
      </c>
      <c r="L1150" s="4" t="s">
        <v>3410</v>
      </c>
      <c r="M1150" s="17" t="s">
        <v>2543</v>
      </c>
      <c r="N1150" s="4" t="s">
        <v>3410</v>
      </c>
      <c r="O1150" s="4"/>
      <c r="P1150" s="4"/>
      <c r="Q1150" s="6"/>
    </row>
    <row r="1151" spans="1:17" s="2" customFormat="1" ht="90" customHeight="1" x14ac:dyDescent="0.3">
      <c r="A1151" s="16">
        <v>20912</v>
      </c>
      <c r="B1151" s="16">
        <v>1150</v>
      </c>
      <c r="C1151" s="4" t="s">
        <v>5753</v>
      </c>
      <c r="D1151" s="4" t="s">
        <v>5754</v>
      </c>
      <c r="E1151" s="4" t="s">
        <v>5755</v>
      </c>
      <c r="F1151" s="4" t="s">
        <v>2935</v>
      </c>
      <c r="G1151" s="3">
        <f t="shared" si="35"/>
        <v>362.60728</v>
      </c>
      <c r="H1151" s="3">
        <v>0</v>
      </c>
      <c r="I1151" s="3">
        <v>362607.28</v>
      </c>
      <c r="J1151" s="3">
        <f t="shared" si="36"/>
        <v>0</v>
      </c>
      <c r="K1151" s="4" t="s">
        <v>2852</v>
      </c>
      <c r="L1151" s="4" t="s">
        <v>2942</v>
      </c>
      <c r="M1151" s="17" t="s">
        <v>2543</v>
      </c>
      <c r="N1151" s="4" t="s">
        <v>2942</v>
      </c>
      <c r="O1151" s="4"/>
      <c r="P1151" s="4"/>
      <c r="Q1151" s="6"/>
    </row>
    <row r="1152" spans="1:17" s="2" customFormat="1" ht="90" customHeight="1" x14ac:dyDescent="0.3">
      <c r="A1152" s="16">
        <v>20913</v>
      </c>
      <c r="B1152" s="16">
        <v>1151</v>
      </c>
      <c r="C1152" s="4" t="s">
        <v>5756</v>
      </c>
      <c r="D1152" s="4" t="s">
        <v>5757</v>
      </c>
      <c r="E1152" s="4" t="s">
        <v>5758</v>
      </c>
      <c r="F1152" s="4" t="s">
        <v>2851</v>
      </c>
      <c r="G1152" s="3">
        <f t="shared" si="35"/>
        <v>415.27668</v>
      </c>
      <c r="H1152" s="3">
        <v>0</v>
      </c>
      <c r="I1152" s="3">
        <v>415276.68</v>
      </c>
      <c r="J1152" s="3">
        <f t="shared" si="36"/>
        <v>0</v>
      </c>
      <c r="K1152" s="4" t="s">
        <v>2852</v>
      </c>
      <c r="L1152" s="4" t="s">
        <v>3008</v>
      </c>
      <c r="M1152" s="17" t="s">
        <v>2543</v>
      </c>
      <c r="N1152" s="4" t="s">
        <v>3008</v>
      </c>
      <c r="O1152" s="4"/>
      <c r="P1152" s="4"/>
      <c r="Q1152" s="6"/>
    </row>
    <row r="1153" spans="1:17" s="2" customFormat="1" ht="90" customHeight="1" x14ac:dyDescent="0.3">
      <c r="A1153" s="16">
        <v>20914</v>
      </c>
      <c r="B1153" s="16">
        <v>1152</v>
      </c>
      <c r="C1153" s="4" t="s">
        <v>5759</v>
      </c>
      <c r="D1153" s="4" t="s">
        <v>5760</v>
      </c>
      <c r="E1153" s="4" t="s">
        <v>5761</v>
      </c>
      <c r="F1153" s="4" t="s">
        <v>2851</v>
      </c>
      <c r="G1153" s="3">
        <f t="shared" si="35"/>
        <v>50</v>
      </c>
      <c r="H1153" s="3">
        <v>0</v>
      </c>
      <c r="I1153" s="3">
        <v>50000</v>
      </c>
      <c r="J1153" s="3">
        <f t="shared" si="36"/>
        <v>0</v>
      </c>
      <c r="K1153" s="4" t="s">
        <v>2852</v>
      </c>
      <c r="L1153" s="4" t="s">
        <v>5762</v>
      </c>
      <c r="M1153" s="17" t="s">
        <v>2543</v>
      </c>
      <c r="N1153" s="4" t="s">
        <v>5762</v>
      </c>
      <c r="O1153" s="4"/>
      <c r="P1153" s="4"/>
      <c r="Q1153" s="6"/>
    </row>
    <row r="1154" spans="1:17" s="2" customFormat="1" ht="90" customHeight="1" x14ac:dyDescent="0.3">
      <c r="A1154" s="16">
        <v>20915</v>
      </c>
      <c r="B1154" s="16">
        <v>1153</v>
      </c>
      <c r="C1154" s="4" t="s">
        <v>5763</v>
      </c>
      <c r="D1154" s="4" t="s">
        <v>4794</v>
      </c>
      <c r="E1154" s="4" t="s">
        <v>5764</v>
      </c>
      <c r="F1154" s="4" t="s">
        <v>2851</v>
      </c>
      <c r="G1154" s="3">
        <f t="shared" ref="G1154:G1217" si="37">(H1154+I1154)/1000</f>
        <v>198.93</v>
      </c>
      <c r="H1154" s="3">
        <v>55258.42</v>
      </c>
      <c r="I1154" s="3">
        <v>143671.57999999999</v>
      </c>
      <c r="J1154" s="3">
        <f t="shared" si="36"/>
        <v>55.258420000000001</v>
      </c>
      <c r="K1154" s="4" t="s">
        <v>2852</v>
      </c>
      <c r="L1154" s="4" t="s">
        <v>2954</v>
      </c>
      <c r="M1154" s="17" t="s">
        <v>2543</v>
      </c>
      <c r="N1154" s="4" t="s">
        <v>2954</v>
      </c>
      <c r="O1154" s="4"/>
      <c r="P1154" s="4"/>
      <c r="Q1154" s="6"/>
    </row>
    <row r="1155" spans="1:17" s="2" customFormat="1" ht="90" customHeight="1" x14ac:dyDescent="0.3">
      <c r="A1155" s="16">
        <v>20916</v>
      </c>
      <c r="B1155" s="16">
        <v>1154</v>
      </c>
      <c r="C1155" s="4" t="s">
        <v>5765</v>
      </c>
      <c r="D1155" s="4" t="s">
        <v>3590</v>
      </c>
      <c r="E1155" s="4" t="s">
        <v>5766</v>
      </c>
      <c r="F1155" s="4" t="s">
        <v>2851</v>
      </c>
      <c r="G1155" s="3">
        <f t="shared" si="37"/>
        <v>393.04034000000001</v>
      </c>
      <c r="H1155" s="3">
        <v>0</v>
      </c>
      <c r="I1155" s="3">
        <v>393040.34</v>
      </c>
      <c r="J1155" s="3">
        <f t="shared" si="36"/>
        <v>0</v>
      </c>
      <c r="K1155" s="4" t="s">
        <v>2852</v>
      </c>
      <c r="L1155" s="4" t="s">
        <v>3186</v>
      </c>
      <c r="M1155" s="17" t="s">
        <v>2543</v>
      </c>
      <c r="N1155" s="4" t="s">
        <v>3186</v>
      </c>
      <c r="O1155" s="4"/>
      <c r="P1155" s="4"/>
      <c r="Q1155" s="6"/>
    </row>
    <row r="1156" spans="1:17" s="2" customFormat="1" ht="90" customHeight="1" x14ac:dyDescent="0.3">
      <c r="A1156" s="16">
        <v>20917</v>
      </c>
      <c r="B1156" s="16">
        <v>1155</v>
      </c>
      <c r="C1156" s="4" t="s">
        <v>5767</v>
      </c>
      <c r="D1156" s="4" t="s">
        <v>5768</v>
      </c>
      <c r="E1156" s="4" t="s">
        <v>5769</v>
      </c>
      <c r="F1156" s="4" t="s">
        <v>2851</v>
      </c>
      <c r="G1156" s="3">
        <f t="shared" si="37"/>
        <v>47.5</v>
      </c>
      <c r="H1156" s="3">
        <v>0</v>
      </c>
      <c r="I1156" s="3">
        <v>47500</v>
      </c>
      <c r="J1156" s="3">
        <f t="shared" si="36"/>
        <v>0</v>
      </c>
      <c r="K1156" s="4" t="s">
        <v>2852</v>
      </c>
      <c r="L1156" s="4" t="s">
        <v>3107</v>
      </c>
      <c r="M1156" s="17" t="s">
        <v>2543</v>
      </c>
      <c r="N1156" s="4" t="s">
        <v>3107</v>
      </c>
      <c r="O1156" s="4"/>
      <c r="P1156" s="4"/>
      <c r="Q1156" s="6"/>
    </row>
    <row r="1157" spans="1:17" s="2" customFormat="1" ht="90" customHeight="1" x14ac:dyDescent="0.3">
      <c r="A1157" s="16">
        <v>20918</v>
      </c>
      <c r="B1157" s="16">
        <v>1156</v>
      </c>
      <c r="C1157" s="4" t="s">
        <v>5770</v>
      </c>
      <c r="D1157" s="4" t="s">
        <v>5771</v>
      </c>
      <c r="E1157" s="4" t="s">
        <v>5772</v>
      </c>
      <c r="F1157" s="4" t="s">
        <v>2935</v>
      </c>
      <c r="G1157" s="3">
        <f t="shared" si="37"/>
        <v>393.04034000000001</v>
      </c>
      <c r="H1157" s="3">
        <v>0</v>
      </c>
      <c r="I1157" s="3">
        <v>393040.34</v>
      </c>
      <c r="J1157" s="3">
        <f t="shared" si="36"/>
        <v>0</v>
      </c>
      <c r="K1157" s="4" t="s">
        <v>2852</v>
      </c>
      <c r="L1157" s="4" t="s">
        <v>2774</v>
      </c>
      <c r="M1157" s="17" t="s">
        <v>2543</v>
      </c>
      <c r="N1157" s="4" t="s">
        <v>2774</v>
      </c>
      <c r="O1157" s="4"/>
      <c r="P1157" s="4"/>
      <c r="Q1157" s="6"/>
    </row>
    <row r="1158" spans="1:17" s="2" customFormat="1" ht="90" customHeight="1" x14ac:dyDescent="0.3">
      <c r="A1158" s="16">
        <v>20919</v>
      </c>
      <c r="B1158" s="16">
        <v>1157</v>
      </c>
      <c r="C1158" s="4" t="s">
        <v>5773</v>
      </c>
      <c r="D1158" s="4" t="s">
        <v>5774</v>
      </c>
      <c r="E1158" s="4" t="s">
        <v>5775</v>
      </c>
      <c r="F1158" s="4" t="s">
        <v>2851</v>
      </c>
      <c r="G1158" s="3">
        <f t="shared" si="37"/>
        <v>47.95</v>
      </c>
      <c r="H1158" s="3">
        <v>0</v>
      </c>
      <c r="I1158" s="3">
        <v>47950</v>
      </c>
      <c r="J1158" s="3">
        <f t="shared" ref="J1158:J1221" si="38">H1158/1000</f>
        <v>0</v>
      </c>
      <c r="K1158" s="4" t="s">
        <v>2852</v>
      </c>
      <c r="L1158" s="4" t="s">
        <v>3414</v>
      </c>
      <c r="M1158" s="17" t="s">
        <v>2543</v>
      </c>
      <c r="N1158" s="4" t="s">
        <v>3414</v>
      </c>
      <c r="O1158" s="4"/>
      <c r="P1158" s="4"/>
      <c r="Q1158" s="6"/>
    </row>
    <row r="1159" spans="1:17" s="2" customFormat="1" ht="90" customHeight="1" x14ac:dyDescent="0.3">
      <c r="A1159" s="16">
        <v>20920</v>
      </c>
      <c r="B1159" s="16">
        <v>1158</v>
      </c>
      <c r="C1159" s="4" t="s">
        <v>5776</v>
      </c>
      <c r="D1159" s="4" t="s">
        <v>5777</v>
      </c>
      <c r="E1159" s="4" t="s">
        <v>5778</v>
      </c>
      <c r="F1159" s="4" t="s">
        <v>2851</v>
      </c>
      <c r="G1159" s="3">
        <f t="shared" si="37"/>
        <v>42.949269999999999</v>
      </c>
      <c r="H1159" s="3">
        <v>0</v>
      </c>
      <c r="I1159" s="3">
        <v>42949.27</v>
      </c>
      <c r="J1159" s="3">
        <f t="shared" si="38"/>
        <v>0</v>
      </c>
      <c r="K1159" s="4" t="s">
        <v>2852</v>
      </c>
      <c r="L1159" s="4" t="s">
        <v>3865</v>
      </c>
      <c r="M1159" s="17" t="s">
        <v>2543</v>
      </c>
      <c r="N1159" s="4" t="s">
        <v>3865</v>
      </c>
      <c r="O1159" s="4"/>
      <c r="P1159" s="4"/>
      <c r="Q1159" s="6"/>
    </row>
    <row r="1160" spans="1:17" s="2" customFormat="1" ht="90" customHeight="1" x14ac:dyDescent="0.3">
      <c r="A1160" s="16">
        <v>20921</v>
      </c>
      <c r="B1160" s="16">
        <v>1159</v>
      </c>
      <c r="C1160" s="4" t="s">
        <v>5779</v>
      </c>
      <c r="D1160" s="4" t="s">
        <v>5780</v>
      </c>
      <c r="E1160" s="4" t="s">
        <v>5781</v>
      </c>
      <c r="F1160" s="4" t="s">
        <v>5482</v>
      </c>
      <c r="G1160" s="3">
        <f t="shared" si="37"/>
        <v>94.533000000000001</v>
      </c>
      <c r="H1160" s="3">
        <v>94533</v>
      </c>
      <c r="I1160" s="3">
        <v>0</v>
      </c>
      <c r="J1160" s="3">
        <f t="shared" si="38"/>
        <v>94.533000000000001</v>
      </c>
      <c r="K1160" s="4" t="s">
        <v>2852</v>
      </c>
      <c r="L1160" s="4" t="s">
        <v>5782</v>
      </c>
      <c r="M1160" s="17" t="s">
        <v>2543</v>
      </c>
      <c r="N1160" s="4" t="s">
        <v>5782</v>
      </c>
      <c r="O1160" s="4"/>
      <c r="P1160" s="4"/>
      <c r="Q1160" s="6"/>
    </row>
    <row r="1161" spans="1:17" s="2" customFormat="1" ht="90" customHeight="1" x14ac:dyDescent="0.3">
      <c r="A1161" s="16">
        <v>20922</v>
      </c>
      <c r="B1161" s="16">
        <v>1160</v>
      </c>
      <c r="C1161" s="4" t="s">
        <v>5783</v>
      </c>
      <c r="D1161" s="4" t="s">
        <v>5784</v>
      </c>
      <c r="E1161" s="4" t="s">
        <v>5781</v>
      </c>
      <c r="F1161" s="4" t="s">
        <v>5482</v>
      </c>
      <c r="G1161" s="3">
        <f t="shared" si="37"/>
        <v>94.534000000000006</v>
      </c>
      <c r="H1161" s="3">
        <v>94534</v>
      </c>
      <c r="I1161" s="3">
        <v>0</v>
      </c>
      <c r="J1161" s="3">
        <f t="shared" si="38"/>
        <v>94.534000000000006</v>
      </c>
      <c r="K1161" s="4" t="s">
        <v>2852</v>
      </c>
      <c r="L1161" s="4" t="s">
        <v>5782</v>
      </c>
      <c r="M1161" s="17" t="s">
        <v>2543</v>
      </c>
      <c r="N1161" s="4" t="s">
        <v>5782</v>
      </c>
      <c r="O1161" s="4"/>
      <c r="P1161" s="4"/>
      <c r="Q1161" s="6"/>
    </row>
    <row r="1162" spans="1:17" s="2" customFormat="1" ht="90" customHeight="1" x14ac:dyDescent="0.3">
      <c r="A1162" s="16">
        <v>20923</v>
      </c>
      <c r="B1162" s="16">
        <v>1161</v>
      </c>
      <c r="C1162" s="4" t="s">
        <v>5785</v>
      </c>
      <c r="D1162" s="4" t="s">
        <v>5786</v>
      </c>
      <c r="E1162" s="4" t="s">
        <v>5781</v>
      </c>
      <c r="F1162" s="4" t="s">
        <v>5482</v>
      </c>
      <c r="G1162" s="3">
        <f t="shared" si="37"/>
        <v>94.533000000000001</v>
      </c>
      <c r="H1162" s="3">
        <v>94533</v>
      </c>
      <c r="I1162" s="3">
        <v>0</v>
      </c>
      <c r="J1162" s="3">
        <f t="shared" si="38"/>
        <v>94.533000000000001</v>
      </c>
      <c r="K1162" s="4" t="s">
        <v>2852</v>
      </c>
      <c r="L1162" s="4" t="s">
        <v>5782</v>
      </c>
      <c r="M1162" s="17" t="s">
        <v>2543</v>
      </c>
      <c r="N1162" s="4" t="s">
        <v>5782</v>
      </c>
      <c r="O1162" s="4"/>
      <c r="P1162" s="4"/>
      <c r="Q1162" s="6"/>
    </row>
    <row r="1163" spans="1:17" s="2" customFormat="1" ht="90" customHeight="1" x14ac:dyDescent="0.3">
      <c r="A1163" s="16">
        <v>20924</v>
      </c>
      <c r="B1163" s="16">
        <v>1162</v>
      </c>
      <c r="C1163" s="4" t="s">
        <v>5787</v>
      </c>
      <c r="D1163" s="4" t="s">
        <v>5788</v>
      </c>
      <c r="E1163" s="4" t="s">
        <v>5789</v>
      </c>
      <c r="F1163" s="4" t="s">
        <v>3360</v>
      </c>
      <c r="G1163" s="3">
        <f t="shared" si="37"/>
        <v>44.094769999999997</v>
      </c>
      <c r="H1163" s="3">
        <v>31601.3</v>
      </c>
      <c r="I1163" s="3">
        <v>12493.47</v>
      </c>
      <c r="J1163" s="3">
        <f t="shared" si="38"/>
        <v>31.601299999999998</v>
      </c>
      <c r="K1163" s="4" t="s">
        <v>2852</v>
      </c>
      <c r="L1163" s="4" t="s">
        <v>2853</v>
      </c>
      <c r="M1163" s="17" t="s">
        <v>2543</v>
      </c>
      <c r="N1163" s="4" t="s">
        <v>2853</v>
      </c>
      <c r="O1163" s="4"/>
      <c r="P1163" s="4"/>
      <c r="Q1163" s="6"/>
    </row>
    <row r="1164" spans="1:17" s="2" customFormat="1" ht="90" customHeight="1" x14ac:dyDescent="0.3">
      <c r="A1164" s="16">
        <v>20925</v>
      </c>
      <c r="B1164" s="16">
        <v>1163</v>
      </c>
      <c r="C1164" s="4" t="s">
        <v>5790</v>
      </c>
      <c r="D1164" s="4" t="s">
        <v>5791</v>
      </c>
      <c r="E1164" s="4" t="s">
        <v>5792</v>
      </c>
      <c r="F1164" s="4" t="s">
        <v>3360</v>
      </c>
      <c r="G1164" s="3">
        <f t="shared" si="37"/>
        <v>44.094769999999997</v>
      </c>
      <c r="H1164" s="3">
        <v>31601.3</v>
      </c>
      <c r="I1164" s="3">
        <v>12493.47</v>
      </c>
      <c r="J1164" s="3">
        <f t="shared" si="38"/>
        <v>31.601299999999998</v>
      </c>
      <c r="K1164" s="4" t="s">
        <v>2852</v>
      </c>
      <c r="L1164" s="4" t="s">
        <v>2891</v>
      </c>
      <c r="M1164" s="17" t="s">
        <v>2543</v>
      </c>
      <c r="N1164" s="4" t="s">
        <v>2891</v>
      </c>
      <c r="O1164" s="4"/>
      <c r="P1164" s="4"/>
      <c r="Q1164" s="6"/>
    </row>
    <row r="1165" spans="1:17" s="2" customFormat="1" ht="90" customHeight="1" x14ac:dyDescent="0.3">
      <c r="A1165" s="16">
        <v>20926</v>
      </c>
      <c r="B1165" s="16">
        <v>1164</v>
      </c>
      <c r="C1165" s="4" t="s">
        <v>5793</v>
      </c>
      <c r="D1165" s="4" t="s">
        <v>5794</v>
      </c>
      <c r="E1165" s="4" t="s">
        <v>5795</v>
      </c>
      <c r="F1165" s="4" t="s">
        <v>3360</v>
      </c>
      <c r="G1165" s="3">
        <f t="shared" si="37"/>
        <v>44.094769999999997</v>
      </c>
      <c r="H1165" s="3">
        <v>31601.3</v>
      </c>
      <c r="I1165" s="3">
        <v>12493.47</v>
      </c>
      <c r="J1165" s="3">
        <f t="shared" si="38"/>
        <v>31.601299999999998</v>
      </c>
      <c r="K1165" s="4" t="s">
        <v>2852</v>
      </c>
      <c r="L1165" s="4" t="s">
        <v>2871</v>
      </c>
      <c r="M1165" s="17" t="s">
        <v>2543</v>
      </c>
      <c r="N1165" s="4" t="s">
        <v>2871</v>
      </c>
      <c r="O1165" s="4"/>
      <c r="P1165" s="4"/>
      <c r="Q1165" s="6"/>
    </row>
    <row r="1166" spans="1:17" s="2" customFormat="1" ht="90" customHeight="1" x14ac:dyDescent="0.3">
      <c r="A1166" s="16">
        <v>20927</v>
      </c>
      <c r="B1166" s="16">
        <v>1165</v>
      </c>
      <c r="C1166" s="4" t="s">
        <v>5796</v>
      </c>
      <c r="D1166" s="4" t="s">
        <v>5797</v>
      </c>
      <c r="E1166" s="4" t="s">
        <v>5798</v>
      </c>
      <c r="F1166" s="4" t="s">
        <v>3360</v>
      </c>
      <c r="G1166" s="3">
        <f t="shared" si="37"/>
        <v>44.094769999999997</v>
      </c>
      <c r="H1166" s="3">
        <v>31601.3</v>
      </c>
      <c r="I1166" s="3">
        <v>12493.47</v>
      </c>
      <c r="J1166" s="3">
        <f t="shared" si="38"/>
        <v>31.601299999999998</v>
      </c>
      <c r="K1166" s="4" t="s">
        <v>2852</v>
      </c>
      <c r="L1166" s="4" t="s">
        <v>3203</v>
      </c>
      <c r="M1166" s="17" t="s">
        <v>2543</v>
      </c>
      <c r="N1166" s="4" t="s">
        <v>3203</v>
      </c>
      <c r="O1166" s="4"/>
      <c r="P1166" s="4"/>
      <c r="Q1166" s="6"/>
    </row>
    <row r="1167" spans="1:17" s="2" customFormat="1" ht="90" customHeight="1" x14ac:dyDescent="0.3">
      <c r="A1167" s="16">
        <v>20928</v>
      </c>
      <c r="B1167" s="16">
        <v>1166</v>
      </c>
      <c r="C1167" s="4" t="s">
        <v>5799</v>
      </c>
      <c r="D1167" s="4" t="s">
        <v>5800</v>
      </c>
      <c r="E1167" s="4" t="s">
        <v>5801</v>
      </c>
      <c r="F1167" s="4" t="s">
        <v>3360</v>
      </c>
      <c r="G1167" s="3">
        <f t="shared" si="37"/>
        <v>44.094769999999997</v>
      </c>
      <c r="H1167" s="3">
        <v>0</v>
      </c>
      <c r="I1167" s="3">
        <v>44094.77</v>
      </c>
      <c r="J1167" s="3">
        <f t="shared" si="38"/>
        <v>0</v>
      </c>
      <c r="K1167" s="4" t="s">
        <v>2852</v>
      </c>
      <c r="L1167" s="4" t="s">
        <v>5802</v>
      </c>
      <c r="M1167" s="17" t="s">
        <v>2543</v>
      </c>
      <c r="N1167" s="4" t="s">
        <v>5802</v>
      </c>
      <c r="O1167" s="4"/>
      <c r="P1167" s="4"/>
      <c r="Q1167" s="6"/>
    </row>
    <row r="1168" spans="1:17" s="2" customFormat="1" ht="90" customHeight="1" x14ac:dyDescent="0.3">
      <c r="A1168" s="16">
        <v>20929</v>
      </c>
      <c r="B1168" s="16">
        <v>1167</v>
      </c>
      <c r="C1168" s="4" t="s">
        <v>5803</v>
      </c>
      <c r="D1168" s="4" t="s">
        <v>5804</v>
      </c>
      <c r="E1168" s="4" t="s">
        <v>5801</v>
      </c>
      <c r="F1168" s="4" t="s">
        <v>3360</v>
      </c>
      <c r="G1168" s="3">
        <f t="shared" si="37"/>
        <v>44.094769999999997</v>
      </c>
      <c r="H1168" s="3">
        <v>31601.3</v>
      </c>
      <c r="I1168" s="3">
        <v>12493.47</v>
      </c>
      <c r="J1168" s="3">
        <f t="shared" si="38"/>
        <v>31.601299999999998</v>
      </c>
      <c r="K1168" s="4" t="s">
        <v>2852</v>
      </c>
      <c r="L1168" s="4" t="s">
        <v>3907</v>
      </c>
      <c r="M1168" s="17" t="s">
        <v>2543</v>
      </c>
      <c r="N1168" s="4" t="s">
        <v>3907</v>
      </c>
      <c r="O1168" s="4"/>
      <c r="P1168" s="4"/>
      <c r="Q1168" s="6"/>
    </row>
    <row r="1169" spans="1:17" s="2" customFormat="1" ht="90" customHeight="1" x14ac:dyDescent="0.3">
      <c r="A1169" s="16">
        <v>20930</v>
      </c>
      <c r="B1169" s="16">
        <v>1168</v>
      </c>
      <c r="C1169" s="4" t="s">
        <v>5805</v>
      </c>
      <c r="D1169" s="4" t="s">
        <v>5806</v>
      </c>
      <c r="E1169" s="4" t="s">
        <v>5801</v>
      </c>
      <c r="F1169" s="4" t="s">
        <v>3360</v>
      </c>
      <c r="G1169" s="3">
        <f t="shared" si="37"/>
        <v>44.094769999999997</v>
      </c>
      <c r="H1169" s="3">
        <v>31601.3</v>
      </c>
      <c r="I1169" s="3">
        <v>12493.47</v>
      </c>
      <c r="J1169" s="3">
        <f t="shared" si="38"/>
        <v>31.601299999999998</v>
      </c>
      <c r="K1169" s="4" t="s">
        <v>2852</v>
      </c>
      <c r="L1169" s="4" t="s">
        <v>5807</v>
      </c>
      <c r="M1169" s="17" t="s">
        <v>2543</v>
      </c>
      <c r="N1169" s="4" t="s">
        <v>5807</v>
      </c>
      <c r="O1169" s="4"/>
      <c r="P1169" s="4"/>
      <c r="Q1169" s="6"/>
    </row>
    <row r="1170" spans="1:17" s="2" customFormat="1" ht="90" customHeight="1" x14ac:dyDescent="0.3">
      <c r="A1170" s="16">
        <v>20931</v>
      </c>
      <c r="B1170" s="16">
        <v>1169</v>
      </c>
      <c r="C1170" s="4" t="s">
        <v>5808</v>
      </c>
      <c r="D1170" s="4" t="s">
        <v>5809</v>
      </c>
      <c r="E1170" s="4" t="s">
        <v>5801</v>
      </c>
      <c r="F1170" s="4" t="s">
        <v>3360</v>
      </c>
      <c r="G1170" s="3">
        <f t="shared" si="37"/>
        <v>44.094770000000004</v>
      </c>
      <c r="H1170" s="3">
        <v>22047.47</v>
      </c>
      <c r="I1170" s="3">
        <v>22047.3</v>
      </c>
      <c r="J1170" s="3">
        <f t="shared" si="38"/>
        <v>22.047470000000001</v>
      </c>
      <c r="K1170" s="4" t="s">
        <v>2852</v>
      </c>
      <c r="L1170" s="4" t="s">
        <v>5810</v>
      </c>
      <c r="M1170" s="17" t="s">
        <v>2543</v>
      </c>
      <c r="N1170" s="4" t="s">
        <v>5810</v>
      </c>
      <c r="O1170" s="4"/>
      <c r="P1170" s="4"/>
      <c r="Q1170" s="6"/>
    </row>
    <row r="1171" spans="1:17" s="2" customFormat="1" ht="90" customHeight="1" x14ac:dyDescent="0.3">
      <c r="A1171" s="16">
        <v>20932</v>
      </c>
      <c r="B1171" s="16">
        <v>1170</v>
      </c>
      <c r="C1171" s="4" t="s">
        <v>5811</v>
      </c>
      <c r="D1171" s="4" t="s">
        <v>5812</v>
      </c>
      <c r="E1171" s="4" t="s">
        <v>5801</v>
      </c>
      <c r="F1171" s="4" t="s">
        <v>3360</v>
      </c>
      <c r="G1171" s="3">
        <f t="shared" si="37"/>
        <v>44.094770000000004</v>
      </c>
      <c r="H1171" s="3">
        <v>40420.22</v>
      </c>
      <c r="I1171" s="3">
        <v>3674.55</v>
      </c>
      <c r="J1171" s="3">
        <f t="shared" si="38"/>
        <v>40.42022</v>
      </c>
      <c r="K1171" s="4" t="s">
        <v>2852</v>
      </c>
      <c r="L1171" s="4" t="s">
        <v>2907</v>
      </c>
      <c r="M1171" s="17" t="s">
        <v>2543</v>
      </c>
      <c r="N1171" s="4" t="s">
        <v>2907</v>
      </c>
      <c r="O1171" s="4"/>
      <c r="P1171" s="4"/>
      <c r="Q1171" s="6"/>
    </row>
    <row r="1172" spans="1:17" s="2" customFormat="1" ht="90" customHeight="1" x14ac:dyDescent="0.3">
      <c r="A1172" s="16">
        <v>20933</v>
      </c>
      <c r="B1172" s="16">
        <v>1171</v>
      </c>
      <c r="C1172" s="4" t="s">
        <v>5813</v>
      </c>
      <c r="D1172" s="4" t="s">
        <v>5814</v>
      </c>
      <c r="E1172" s="4" t="s">
        <v>5801</v>
      </c>
      <c r="F1172" s="4" t="s">
        <v>3360</v>
      </c>
      <c r="G1172" s="3">
        <f t="shared" si="37"/>
        <v>44.094769999999997</v>
      </c>
      <c r="H1172" s="3">
        <v>31601.3</v>
      </c>
      <c r="I1172" s="3">
        <v>12493.47</v>
      </c>
      <c r="J1172" s="3">
        <f t="shared" si="38"/>
        <v>31.601299999999998</v>
      </c>
      <c r="K1172" s="4" t="s">
        <v>2852</v>
      </c>
      <c r="L1172" s="4" t="s">
        <v>2683</v>
      </c>
      <c r="M1172" s="17" t="s">
        <v>2543</v>
      </c>
      <c r="N1172" s="4" t="s">
        <v>2683</v>
      </c>
      <c r="O1172" s="4"/>
      <c r="P1172" s="4"/>
      <c r="Q1172" s="6"/>
    </row>
    <row r="1173" spans="1:17" s="2" customFormat="1" ht="90" customHeight="1" x14ac:dyDescent="0.3">
      <c r="A1173" s="16">
        <v>20934</v>
      </c>
      <c r="B1173" s="16">
        <v>1172</v>
      </c>
      <c r="C1173" s="4" t="s">
        <v>5815</v>
      </c>
      <c r="D1173" s="4" t="s">
        <v>5816</v>
      </c>
      <c r="E1173" s="4" t="s">
        <v>5817</v>
      </c>
      <c r="F1173" s="4" t="s">
        <v>3360</v>
      </c>
      <c r="G1173" s="3">
        <f t="shared" si="37"/>
        <v>44.094770000000004</v>
      </c>
      <c r="H1173" s="3">
        <v>40420.22</v>
      </c>
      <c r="I1173" s="3">
        <v>3674.55</v>
      </c>
      <c r="J1173" s="3">
        <f t="shared" si="38"/>
        <v>40.42022</v>
      </c>
      <c r="K1173" s="4" t="s">
        <v>2852</v>
      </c>
      <c r="L1173" s="4" t="s">
        <v>4796</v>
      </c>
      <c r="M1173" s="17" t="s">
        <v>2543</v>
      </c>
      <c r="N1173" s="4" t="s">
        <v>4796</v>
      </c>
      <c r="O1173" s="4"/>
      <c r="P1173" s="4"/>
      <c r="Q1173" s="6"/>
    </row>
    <row r="1174" spans="1:17" s="2" customFormat="1" ht="90" customHeight="1" x14ac:dyDescent="0.3">
      <c r="A1174" s="16">
        <v>20935</v>
      </c>
      <c r="B1174" s="16">
        <v>1173</v>
      </c>
      <c r="C1174" s="4" t="s">
        <v>5818</v>
      </c>
      <c r="D1174" s="4" t="s">
        <v>5819</v>
      </c>
      <c r="E1174" s="4" t="s">
        <v>5820</v>
      </c>
      <c r="F1174" s="4" t="s">
        <v>3360</v>
      </c>
      <c r="G1174" s="3">
        <f t="shared" si="37"/>
        <v>40.126589999999993</v>
      </c>
      <c r="H1174" s="3">
        <v>0</v>
      </c>
      <c r="I1174" s="3">
        <v>40126.589999999997</v>
      </c>
      <c r="J1174" s="3">
        <f t="shared" si="38"/>
        <v>0</v>
      </c>
      <c r="K1174" s="4" t="s">
        <v>2852</v>
      </c>
      <c r="L1174" s="4" t="s">
        <v>5802</v>
      </c>
      <c r="M1174" s="17" t="s">
        <v>2543</v>
      </c>
      <c r="N1174" s="4" t="s">
        <v>5802</v>
      </c>
      <c r="O1174" s="4"/>
      <c r="P1174" s="4"/>
      <c r="Q1174" s="6"/>
    </row>
    <row r="1175" spans="1:17" s="2" customFormat="1" ht="90" customHeight="1" x14ac:dyDescent="0.3">
      <c r="A1175" s="16">
        <v>20936</v>
      </c>
      <c r="B1175" s="16">
        <v>1174</v>
      </c>
      <c r="C1175" s="4" t="s">
        <v>5821</v>
      </c>
      <c r="D1175" s="4" t="s">
        <v>5822</v>
      </c>
      <c r="E1175" s="4" t="s">
        <v>5823</v>
      </c>
      <c r="F1175" s="4" t="s">
        <v>3360</v>
      </c>
      <c r="G1175" s="3">
        <f t="shared" si="37"/>
        <v>40.126590000000007</v>
      </c>
      <c r="H1175" s="3">
        <v>28757.33</v>
      </c>
      <c r="I1175" s="3">
        <v>11369.26</v>
      </c>
      <c r="J1175" s="3">
        <f t="shared" si="38"/>
        <v>28.757330000000003</v>
      </c>
      <c r="K1175" s="4" t="s">
        <v>2852</v>
      </c>
      <c r="L1175" s="4" t="s">
        <v>3225</v>
      </c>
      <c r="M1175" s="17" t="s">
        <v>2543</v>
      </c>
      <c r="N1175" s="4" t="s">
        <v>3225</v>
      </c>
      <c r="O1175" s="4"/>
      <c r="P1175" s="4"/>
      <c r="Q1175" s="6"/>
    </row>
    <row r="1176" spans="1:17" s="2" customFormat="1" ht="90" customHeight="1" x14ac:dyDescent="0.3">
      <c r="A1176" s="16">
        <v>20937</v>
      </c>
      <c r="B1176" s="16">
        <v>1175</v>
      </c>
      <c r="C1176" s="4" t="s">
        <v>5824</v>
      </c>
      <c r="D1176" s="4" t="s">
        <v>5825</v>
      </c>
      <c r="E1176" s="4" t="s">
        <v>5823</v>
      </c>
      <c r="F1176" s="4" t="s">
        <v>3360</v>
      </c>
      <c r="G1176" s="3">
        <f t="shared" si="37"/>
        <v>40.126590000000007</v>
      </c>
      <c r="H1176" s="3">
        <v>28757.33</v>
      </c>
      <c r="I1176" s="3">
        <v>11369.26</v>
      </c>
      <c r="J1176" s="3">
        <f t="shared" si="38"/>
        <v>28.757330000000003</v>
      </c>
      <c r="K1176" s="4" t="s">
        <v>2852</v>
      </c>
      <c r="L1176" s="4" t="s">
        <v>2871</v>
      </c>
      <c r="M1176" s="17" t="s">
        <v>2543</v>
      </c>
      <c r="N1176" s="4" t="s">
        <v>2871</v>
      </c>
      <c r="O1176" s="4"/>
      <c r="P1176" s="4"/>
      <c r="Q1176" s="6"/>
    </row>
    <row r="1177" spans="1:17" s="2" customFormat="1" ht="90" customHeight="1" x14ac:dyDescent="0.3">
      <c r="A1177" s="16">
        <v>20938</v>
      </c>
      <c r="B1177" s="16">
        <v>1176</v>
      </c>
      <c r="C1177" s="4" t="s">
        <v>5826</v>
      </c>
      <c r="D1177" s="4" t="s">
        <v>5827</v>
      </c>
      <c r="E1177" s="4" t="s">
        <v>5823</v>
      </c>
      <c r="F1177" s="4" t="s">
        <v>3360</v>
      </c>
      <c r="G1177" s="3">
        <f t="shared" si="37"/>
        <v>40.126590000000007</v>
      </c>
      <c r="H1177" s="3">
        <v>28757.33</v>
      </c>
      <c r="I1177" s="3">
        <v>11369.26</v>
      </c>
      <c r="J1177" s="3">
        <f t="shared" si="38"/>
        <v>28.757330000000003</v>
      </c>
      <c r="K1177" s="4" t="s">
        <v>2852</v>
      </c>
      <c r="L1177" s="4" t="s">
        <v>2683</v>
      </c>
      <c r="M1177" s="17" t="s">
        <v>2543</v>
      </c>
      <c r="N1177" s="4" t="s">
        <v>2683</v>
      </c>
      <c r="O1177" s="4"/>
      <c r="P1177" s="4"/>
      <c r="Q1177" s="6"/>
    </row>
    <row r="1178" spans="1:17" s="2" customFormat="1" ht="90" customHeight="1" x14ac:dyDescent="0.3">
      <c r="A1178" s="16">
        <v>20939</v>
      </c>
      <c r="B1178" s="16">
        <v>1177</v>
      </c>
      <c r="C1178" s="4" t="s">
        <v>5828</v>
      </c>
      <c r="D1178" s="4" t="s">
        <v>5829</v>
      </c>
      <c r="E1178" s="4" t="s">
        <v>5823</v>
      </c>
      <c r="F1178" s="4" t="s">
        <v>3360</v>
      </c>
      <c r="G1178" s="3">
        <f t="shared" si="37"/>
        <v>40.126590000000007</v>
      </c>
      <c r="H1178" s="3">
        <v>36782.69</v>
      </c>
      <c r="I1178" s="3">
        <v>3343.9</v>
      </c>
      <c r="J1178" s="3">
        <f t="shared" si="38"/>
        <v>36.782690000000002</v>
      </c>
      <c r="K1178" s="4" t="s">
        <v>2852</v>
      </c>
      <c r="L1178" s="4" t="s">
        <v>2907</v>
      </c>
      <c r="M1178" s="17" t="s">
        <v>2543</v>
      </c>
      <c r="N1178" s="4" t="s">
        <v>2907</v>
      </c>
      <c r="O1178" s="4"/>
      <c r="P1178" s="4"/>
      <c r="Q1178" s="6"/>
    </row>
    <row r="1179" spans="1:17" s="2" customFormat="1" ht="90" customHeight="1" x14ac:dyDescent="0.3">
      <c r="A1179" s="16">
        <v>20940</v>
      </c>
      <c r="B1179" s="16">
        <v>1178</v>
      </c>
      <c r="C1179" s="4" t="s">
        <v>5830</v>
      </c>
      <c r="D1179" s="4" t="s">
        <v>5831</v>
      </c>
      <c r="E1179" s="4" t="s">
        <v>5823</v>
      </c>
      <c r="F1179" s="4" t="s">
        <v>3360</v>
      </c>
      <c r="G1179" s="3">
        <f t="shared" si="37"/>
        <v>40.126590000000007</v>
      </c>
      <c r="H1179" s="3">
        <v>28757.33</v>
      </c>
      <c r="I1179" s="3">
        <v>11369.26</v>
      </c>
      <c r="J1179" s="3">
        <f t="shared" si="38"/>
        <v>28.757330000000003</v>
      </c>
      <c r="K1179" s="4" t="s">
        <v>2852</v>
      </c>
      <c r="L1179" s="4" t="s">
        <v>3203</v>
      </c>
      <c r="M1179" s="17" t="s">
        <v>2543</v>
      </c>
      <c r="N1179" s="4" t="s">
        <v>3203</v>
      </c>
      <c r="O1179" s="4"/>
      <c r="P1179" s="4"/>
      <c r="Q1179" s="6"/>
    </row>
    <row r="1180" spans="1:17" s="2" customFormat="1" ht="90" customHeight="1" x14ac:dyDescent="0.3">
      <c r="A1180" s="16">
        <v>20941</v>
      </c>
      <c r="B1180" s="16">
        <v>1179</v>
      </c>
      <c r="C1180" s="4" t="s">
        <v>5832</v>
      </c>
      <c r="D1180" s="4" t="s">
        <v>5833</v>
      </c>
      <c r="E1180" s="4" t="s">
        <v>5823</v>
      </c>
      <c r="F1180" s="4" t="s">
        <v>3360</v>
      </c>
      <c r="G1180" s="3">
        <f t="shared" si="37"/>
        <v>40.126590000000007</v>
      </c>
      <c r="H1180" s="3">
        <v>36782.69</v>
      </c>
      <c r="I1180" s="3">
        <v>3343.9</v>
      </c>
      <c r="J1180" s="3">
        <f t="shared" si="38"/>
        <v>36.782690000000002</v>
      </c>
      <c r="K1180" s="4" t="s">
        <v>2852</v>
      </c>
      <c r="L1180" s="4" t="s">
        <v>4796</v>
      </c>
      <c r="M1180" s="17" t="s">
        <v>2543</v>
      </c>
      <c r="N1180" s="4" t="s">
        <v>4796</v>
      </c>
      <c r="O1180" s="4"/>
      <c r="P1180" s="4"/>
      <c r="Q1180" s="6"/>
    </row>
    <row r="1181" spans="1:17" s="2" customFormat="1" ht="90" customHeight="1" x14ac:dyDescent="0.3">
      <c r="A1181" s="16">
        <v>20942</v>
      </c>
      <c r="B1181" s="16">
        <v>1180</v>
      </c>
      <c r="C1181" s="4" t="s">
        <v>5834</v>
      </c>
      <c r="D1181" s="4" t="s">
        <v>5835</v>
      </c>
      <c r="E1181" s="4" t="s">
        <v>5823</v>
      </c>
      <c r="F1181" s="4" t="s">
        <v>3360</v>
      </c>
      <c r="G1181" s="3">
        <f t="shared" si="37"/>
        <v>40.126590000000007</v>
      </c>
      <c r="H1181" s="3">
        <v>28757.33</v>
      </c>
      <c r="I1181" s="3">
        <v>11369.26</v>
      </c>
      <c r="J1181" s="3">
        <f t="shared" si="38"/>
        <v>28.757330000000003</v>
      </c>
      <c r="K1181" s="4" t="s">
        <v>2852</v>
      </c>
      <c r="L1181" s="4" t="s">
        <v>3907</v>
      </c>
      <c r="M1181" s="17" t="s">
        <v>2543</v>
      </c>
      <c r="N1181" s="4" t="s">
        <v>3907</v>
      </c>
      <c r="O1181" s="4"/>
      <c r="P1181" s="4"/>
      <c r="Q1181" s="6"/>
    </row>
    <row r="1182" spans="1:17" s="2" customFormat="1" ht="90" customHeight="1" x14ac:dyDescent="0.3">
      <c r="A1182" s="16">
        <v>20943</v>
      </c>
      <c r="B1182" s="16">
        <v>1181</v>
      </c>
      <c r="C1182" s="4" t="s">
        <v>5836</v>
      </c>
      <c r="D1182" s="4" t="s">
        <v>5837</v>
      </c>
      <c r="E1182" s="4" t="s">
        <v>5823</v>
      </c>
      <c r="F1182" s="4" t="s">
        <v>3360</v>
      </c>
      <c r="G1182" s="3">
        <f t="shared" si="37"/>
        <v>40.126590000000007</v>
      </c>
      <c r="H1182" s="3">
        <v>28757.33</v>
      </c>
      <c r="I1182" s="3">
        <v>11369.26</v>
      </c>
      <c r="J1182" s="3">
        <f t="shared" si="38"/>
        <v>28.757330000000003</v>
      </c>
      <c r="K1182" s="4" t="s">
        <v>2852</v>
      </c>
      <c r="L1182" s="4" t="s">
        <v>2891</v>
      </c>
      <c r="M1182" s="17" t="s">
        <v>2543</v>
      </c>
      <c r="N1182" s="4" t="s">
        <v>2891</v>
      </c>
      <c r="O1182" s="4"/>
      <c r="P1182" s="4"/>
      <c r="Q1182" s="6"/>
    </row>
    <row r="1183" spans="1:17" s="2" customFormat="1" ht="90" customHeight="1" x14ac:dyDescent="0.3">
      <c r="A1183" s="16">
        <v>20944</v>
      </c>
      <c r="B1183" s="16">
        <v>1182</v>
      </c>
      <c r="C1183" s="4" t="s">
        <v>5838</v>
      </c>
      <c r="D1183" s="4" t="s">
        <v>5839</v>
      </c>
      <c r="E1183" s="4" t="s">
        <v>5823</v>
      </c>
      <c r="F1183" s="4" t="s">
        <v>3360</v>
      </c>
      <c r="G1183" s="3">
        <f t="shared" si="37"/>
        <v>40.126590000000007</v>
      </c>
      <c r="H1183" s="3">
        <v>28757.33</v>
      </c>
      <c r="I1183" s="3">
        <v>11369.26</v>
      </c>
      <c r="J1183" s="3">
        <f t="shared" si="38"/>
        <v>28.757330000000003</v>
      </c>
      <c r="K1183" s="4" t="s">
        <v>2852</v>
      </c>
      <c r="L1183" s="4" t="s">
        <v>5807</v>
      </c>
      <c r="M1183" s="17" t="s">
        <v>2543</v>
      </c>
      <c r="N1183" s="4" t="s">
        <v>5807</v>
      </c>
      <c r="O1183" s="4"/>
      <c r="P1183" s="4"/>
      <c r="Q1183" s="6"/>
    </row>
    <row r="1184" spans="1:17" s="2" customFormat="1" ht="90" customHeight="1" x14ac:dyDescent="0.3">
      <c r="A1184" s="16">
        <v>20945</v>
      </c>
      <c r="B1184" s="16">
        <v>1183</v>
      </c>
      <c r="C1184" s="4" t="s">
        <v>5840</v>
      </c>
      <c r="D1184" s="4" t="s">
        <v>5841</v>
      </c>
      <c r="E1184" s="4" t="s">
        <v>5842</v>
      </c>
      <c r="F1184" s="4" t="s">
        <v>3360</v>
      </c>
      <c r="G1184" s="3">
        <f t="shared" si="37"/>
        <v>40.126590000000007</v>
      </c>
      <c r="H1184" s="3">
        <v>28757.33</v>
      </c>
      <c r="I1184" s="3">
        <v>11369.26</v>
      </c>
      <c r="J1184" s="3">
        <f t="shared" si="38"/>
        <v>28.757330000000003</v>
      </c>
      <c r="K1184" s="4" t="s">
        <v>2852</v>
      </c>
      <c r="L1184" s="4" t="s">
        <v>2853</v>
      </c>
      <c r="M1184" s="17" t="s">
        <v>2543</v>
      </c>
      <c r="N1184" s="4" t="s">
        <v>2853</v>
      </c>
      <c r="O1184" s="4"/>
      <c r="P1184" s="4"/>
      <c r="Q1184" s="6"/>
    </row>
    <row r="1185" spans="1:17" s="2" customFormat="1" ht="90" customHeight="1" x14ac:dyDescent="0.3">
      <c r="A1185" s="16">
        <v>20946</v>
      </c>
      <c r="B1185" s="16">
        <v>1184</v>
      </c>
      <c r="C1185" s="4" t="s">
        <v>5843</v>
      </c>
      <c r="D1185" s="4" t="s">
        <v>5844</v>
      </c>
      <c r="E1185" s="4" t="s">
        <v>5845</v>
      </c>
      <c r="F1185" s="4" t="s">
        <v>3360</v>
      </c>
      <c r="G1185" s="3">
        <f t="shared" si="37"/>
        <v>40</v>
      </c>
      <c r="H1185" s="3">
        <v>31999.96</v>
      </c>
      <c r="I1185" s="3">
        <v>8000.04</v>
      </c>
      <c r="J1185" s="3">
        <f t="shared" si="38"/>
        <v>31.999959999999998</v>
      </c>
      <c r="K1185" s="4" t="s">
        <v>2852</v>
      </c>
      <c r="L1185" s="4" t="s">
        <v>4796</v>
      </c>
      <c r="M1185" s="17" t="s">
        <v>2543</v>
      </c>
      <c r="N1185" s="4" t="s">
        <v>4796</v>
      </c>
      <c r="O1185" s="4"/>
      <c r="P1185" s="4"/>
      <c r="Q1185" s="6"/>
    </row>
    <row r="1186" spans="1:17" s="2" customFormat="1" ht="90" customHeight="1" x14ac:dyDescent="0.3">
      <c r="A1186" s="16">
        <v>20947</v>
      </c>
      <c r="B1186" s="16">
        <v>1185</v>
      </c>
      <c r="C1186" s="4" t="s">
        <v>5846</v>
      </c>
      <c r="D1186" s="4" t="s">
        <v>5847</v>
      </c>
      <c r="E1186" s="4" t="s">
        <v>5848</v>
      </c>
      <c r="F1186" s="4" t="s">
        <v>3360</v>
      </c>
      <c r="G1186" s="3">
        <f t="shared" si="37"/>
        <v>44.094770000000004</v>
      </c>
      <c r="H1186" s="3">
        <v>23272.32</v>
      </c>
      <c r="I1186" s="3">
        <v>20822.45</v>
      </c>
      <c r="J1186" s="3">
        <f t="shared" si="38"/>
        <v>23.272320000000001</v>
      </c>
      <c r="K1186" s="4" t="s">
        <v>2852</v>
      </c>
      <c r="L1186" s="4" t="s">
        <v>5849</v>
      </c>
      <c r="M1186" s="17" t="s">
        <v>2543</v>
      </c>
      <c r="N1186" s="4" t="s">
        <v>5849</v>
      </c>
      <c r="O1186" s="4"/>
      <c r="P1186" s="4"/>
      <c r="Q1186" s="6"/>
    </row>
    <row r="1187" spans="1:17" s="2" customFormat="1" ht="90" customHeight="1" x14ac:dyDescent="0.3">
      <c r="A1187" s="16">
        <v>20948</v>
      </c>
      <c r="B1187" s="16">
        <v>1186</v>
      </c>
      <c r="C1187" s="4" t="s">
        <v>5850</v>
      </c>
      <c r="D1187" s="4" t="s">
        <v>5851</v>
      </c>
      <c r="E1187" s="4" t="s">
        <v>5852</v>
      </c>
      <c r="F1187" s="4" t="s">
        <v>3360</v>
      </c>
      <c r="G1187" s="3">
        <f t="shared" si="37"/>
        <v>40.126590000000007</v>
      </c>
      <c r="H1187" s="3">
        <v>28757.33</v>
      </c>
      <c r="I1187" s="3">
        <v>11369.26</v>
      </c>
      <c r="J1187" s="3">
        <f t="shared" si="38"/>
        <v>28.757330000000003</v>
      </c>
      <c r="K1187" s="4" t="s">
        <v>2852</v>
      </c>
      <c r="L1187" s="4" t="s">
        <v>5853</v>
      </c>
      <c r="M1187" s="17" t="s">
        <v>2543</v>
      </c>
      <c r="N1187" s="4" t="s">
        <v>5853</v>
      </c>
      <c r="O1187" s="4"/>
      <c r="P1187" s="4"/>
      <c r="Q1187" s="6"/>
    </row>
    <row r="1188" spans="1:17" s="2" customFormat="1" ht="90" customHeight="1" x14ac:dyDescent="0.3">
      <c r="A1188" s="16">
        <v>20949</v>
      </c>
      <c r="B1188" s="16">
        <v>1187</v>
      </c>
      <c r="C1188" s="4" t="s">
        <v>5854</v>
      </c>
      <c r="D1188" s="4" t="s">
        <v>5855</v>
      </c>
      <c r="E1188" s="4" t="s">
        <v>5856</v>
      </c>
      <c r="F1188" s="4" t="s">
        <v>3360</v>
      </c>
      <c r="G1188" s="3">
        <f t="shared" si="37"/>
        <v>40.126589999999993</v>
      </c>
      <c r="H1188" s="3">
        <v>21177.88</v>
      </c>
      <c r="I1188" s="3">
        <v>18948.71</v>
      </c>
      <c r="J1188" s="3">
        <f t="shared" si="38"/>
        <v>21.177880000000002</v>
      </c>
      <c r="K1188" s="4" t="s">
        <v>2852</v>
      </c>
      <c r="L1188" s="4" t="s">
        <v>5849</v>
      </c>
      <c r="M1188" s="17" t="s">
        <v>2543</v>
      </c>
      <c r="N1188" s="4" t="s">
        <v>5849</v>
      </c>
      <c r="O1188" s="4"/>
      <c r="P1188" s="4"/>
      <c r="Q1188" s="6"/>
    </row>
    <row r="1189" spans="1:17" s="2" customFormat="1" ht="90" customHeight="1" x14ac:dyDescent="0.3">
      <c r="A1189" s="16">
        <v>20950</v>
      </c>
      <c r="B1189" s="16">
        <v>1188</v>
      </c>
      <c r="C1189" s="4" t="s">
        <v>5857</v>
      </c>
      <c r="D1189" s="4" t="s">
        <v>5858</v>
      </c>
      <c r="E1189" s="4" t="s">
        <v>5859</v>
      </c>
      <c r="F1189" s="4" t="s">
        <v>3360</v>
      </c>
      <c r="G1189" s="3">
        <f t="shared" si="37"/>
        <v>44.094769999999997</v>
      </c>
      <c r="H1189" s="3">
        <v>31601.3</v>
      </c>
      <c r="I1189" s="3">
        <v>12493.47</v>
      </c>
      <c r="J1189" s="3">
        <f t="shared" si="38"/>
        <v>31.601299999999998</v>
      </c>
      <c r="K1189" s="4" t="s">
        <v>2852</v>
      </c>
      <c r="L1189" s="4" t="s">
        <v>5853</v>
      </c>
      <c r="M1189" s="17" t="s">
        <v>2543</v>
      </c>
      <c r="N1189" s="4" t="s">
        <v>5853</v>
      </c>
      <c r="O1189" s="4"/>
      <c r="P1189" s="4"/>
      <c r="Q1189" s="6"/>
    </row>
    <row r="1190" spans="1:17" s="2" customFormat="1" ht="90" customHeight="1" x14ac:dyDescent="0.3">
      <c r="A1190" s="16">
        <v>20951</v>
      </c>
      <c r="B1190" s="16">
        <v>1189</v>
      </c>
      <c r="C1190" s="4" t="s">
        <v>5860</v>
      </c>
      <c r="D1190" s="4" t="s">
        <v>5861</v>
      </c>
      <c r="E1190" s="4" t="s">
        <v>5862</v>
      </c>
      <c r="F1190" s="4" t="s">
        <v>3360</v>
      </c>
      <c r="G1190" s="3">
        <f t="shared" si="37"/>
        <v>160.13022000000001</v>
      </c>
      <c r="H1190" s="3">
        <v>114759.94</v>
      </c>
      <c r="I1190" s="3">
        <v>45370.28</v>
      </c>
      <c r="J1190" s="3">
        <f t="shared" si="38"/>
        <v>114.75994</v>
      </c>
      <c r="K1190" s="4" t="s">
        <v>2852</v>
      </c>
      <c r="L1190" s="4" t="s">
        <v>5807</v>
      </c>
      <c r="M1190" s="17" t="s">
        <v>2543</v>
      </c>
      <c r="N1190" s="4" t="s">
        <v>5807</v>
      </c>
      <c r="O1190" s="4"/>
      <c r="P1190" s="4"/>
      <c r="Q1190" s="6"/>
    </row>
    <row r="1191" spans="1:17" s="2" customFormat="1" ht="90" customHeight="1" x14ac:dyDescent="0.3">
      <c r="A1191" s="16">
        <v>20952</v>
      </c>
      <c r="B1191" s="16">
        <v>1190</v>
      </c>
      <c r="C1191" s="4" t="s">
        <v>5863</v>
      </c>
      <c r="D1191" s="4"/>
      <c r="E1191" s="4" t="s">
        <v>5864</v>
      </c>
      <c r="F1191" s="4" t="s">
        <v>5865</v>
      </c>
      <c r="G1191" s="3">
        <f t="shared" si="37"/>
        <v>2598.6329999999998</v>
      </c>
      <c r="H1191" s="3">
        <v>2598633</v>
      </c>
      <c r="I1191" s="3">
        <v>0</v>
      </c>
      <c r="J1191" s="3">
        <f t="shared" si="38"/>
        <v>2598.6329999999998</v>
      </c>
      <c r="K1191" s="4" t="s">
        <v>2852</v>
      </c>
      <c r="L1191" s="4" t="s">
        <v>6</v>
      </c>
      <c r="M1191" s="17" t="s">
        <v>2543</v>
      </c>
      <c r="N1191" s="4" t="s">
        <v>6</v>
      </c>
      <c r="O1191" s="4"/>
      <c r="P1191" s="4"/>
      <c r="Q1191" s="6"/>
    </row>
    <row r="1192" spans="1:17" s="2" customFormat="1" ht="90" customHeight="1" x14ac:dyDescent="0.3">
      <c r="A1192" s="16">
        <v>20953</v>
      </c>
      <c r="B1192" s="16">
        <v>1191</v>
      </c>
      <c r="C1192" s="4" t="s">
        <v>5866</v>
      </c>
      <c r="D1192" s="4" t="s">
        <v>5867</v>
      </c>
      <c r="E1192" s="4" t="s">
        <v>5868</v>
      </c>
      <c r="F1192" s="4" t="s">
        <v>5869</v>
      </c>
      <c r="G1192" s="3">
        <f t="shared" si="37"/>
        <v>301.5</v>
      </c>
      <c r="H1192" s="3">
        <v>60300</v>
      </c>
      <c r="I1192" s="3">
        <v>241200</v>
      </c>
      <c r="J1192" s="3">
        <f t="shared" si="38"/>
        <v>60.3</v>
      </c>
      <c r="K1192" s="4" t="s">
        <v>2852</v>
      </c>
      <c r="L1192" s="4" t="s">
        <v>5870</v>
      </c>
      <c r="M1192" s="17" t="s">
        <v>2543</v>
      </c>
      <c r="N1192" s="4" t="s">
        <v>5870</v>
      </c>
      <c r="O1192" s="4"/>
      <c r="P1192" s="4"/>
      <c r="Q1192" s="6"/>
    </row>
    <row r="1193" spans="1:17" s="2" customFormat="1" ht="90" customHeight="1" x14ac:dyDescent="0.3">
      <c r="A1193" s="16">
        <v>20954</v>
      </c>
      <c r="B1193" s="16">
        <v>1192</v>
      </c>
      <c r="C1193" s="4" t="s">
        <v>5871</v>
      </c>
      <c r="D1193" s="4" t="s">
        <v>5872</v>
      </c>
      <c r="E1193" s="4" t="s">
        <v>5873</v>
      </c>
      <c r="F1193" s="4" t="s">
        <v>5865</v>
      </c>
      <c r="G1193" s="3">
        <f t="shared" si="37"/>
        <v>69.027600000000007</v>
      </c>
      <c r="H1193" s="3">
        <v>0</v>
      </c>
      <c r="I1193" s="3">
        <v>69027.600000000006</v>
      </c>
      <c r="J1193" s="3">
        <f t="shared" si="38"/>
        <v>0</v>
      </c>
      <c r="K1193" s="4" t="s">
        <v>2852</v>
      </c>
      <c r="L1193" s="4" t="s">
        <v>3225</v>
      </c>
      <c r="M1193" s="17" t="s">
        <v>2543</v>
      </c>
      <c r="N1193" s="4" t="s">
        <v>3225</v>
      </c>
      <c r="O1193" s="4"/>
      <c r="P1193" s="4"/>
      <c r="Q1193" s="6"/>
    </row>
    <row r="1194" spans="1:17" s="2" customFormat="1" ht="90" customHeight="1" x14ac:dyDescent="0.3">
      <c r="A1194" s="16">
        <v>20955</v>
      </c>
      <c r="B1194" s="16">
        <v>1193</v>
      </c>
      <c r="C1194" s="4" t="s">
        <v>5874</v>
      </c>
      <c r="D1194" s="4" t="s">
        <v>5875</v>
      </c>
      <c r="E1194" s="4" t="s">
        <v>5876</v>
      </c>
      <c r="F1194" s="4" t="s">
        <v>5865</v>
      </c>
      <c r="G1194" s="3">
        <f t="shared" si="37"/>
        <v>111.095</v>
      </c>
      <c r="H1194" s="3">
        <v>0</v>
      </c>
      <c r="I1194" s="3">
        <v>111095</v>
      </c>
      <c r="J1194" s="3">
        <f t="shared" si="38"/>
        <v>0</v>
      </c>
      <c r="K1194" s="4" t="s">
        <v>2852</v>
      </c>
      <c r="L1194" s="4" t="s">
        <v>2774</v>
      </c>
      <c r="M1194" s="17" t="s">
        <v>2543</v>
      </c>
      <c r="N1194" s="4" t="s">
        <v>2774</v>
      </c>
      <c r="O1194" s="4"/>
      <c r="P1194" s="4"/>
      <c r="Q1194" s="6"/>
    </row>
    <row r="1195" spans="1:17" s="2" customFormat="1" ht="90" customHeight="1" x14ac:dyDescent="0.3">
      <c r="A1195" s="16">
        <v>20956</v>
      </c>
      <c r="B1195" s="16">
        <v>1194</v>
      </c>
      <c r="C1195" s="4" t="s">
        <v>5877</v>
      </c>
      <c r="D1195" s="4" t="s">
        <v>4685</v>
      </c>
      <c r="E1195" s="4" t="s">
        <v>5878</v>
      </c>
      <c r="F1195" s="4" t="s">
        <v>5865</v>
      </c>
      <c r="G1195" s="3">
        <f t="shared" si="37"/>
        <v>140.21826000000001</v>
      </c>
      <c r="H1195" s="3">
        <v>0</v>
      </c>
      <c r="I1195" s="3">
        <v>140218.26</v>
      </c>
      <c r="J1195" s="3">
        <f t="shared" si="38"/>
        <v>0</v>
      </c>
      <c r="K1195" s="4" t="s">
        <v>2852</v>
      </c>
      <c r="L1195" s="4" t="s">
        <v>2891</v>
      </c>
      <c r="M1195" s="17" t="s">
        <v>2543</v>
      </c>
      <c r="N1195" s="4" t="s">
        <v>2891</v>
      </c>
      <c r="O1195" s="4"/>
      <c r="P1195" s="4"/>
      <c r="Q1195" s="6"/>
    </row>
    <row r="1196" spans="1:17" s="2" customFormat="1" ht="90" customHeight="1" x14ac:dyDescent="0.3">
      <c r="A1196" s="16">
        <v>20957</v>
      </c>
      <c r="B1196" s="16">
        <v>1195</v>
      </c>
      <c r="C1196" s="4" t="s">
        <v>5879</v>
      </c>
      <c r="D1196" s="4" t="s">
        <v>4640</v>
      </c>
      <c r="E1196" s="4" t="s">
        <v>5880</v>
      </c>
      <c r="F1196" s="4" t="s">
        <v>5865</v>
      </c>
      <c r="G1196" s="3">
        <f t="shared" si="37"/>
        <v>143.98074</v>
      </c>
      <c r="H1196" s="3">
        <v>0</v>
      </c>
      <c r="I1196" s="3">
        <v>143980.74</v>
      </c>
      <c r="J1196" s="3">
        <f t="shared" si="38"/>
        <v>0</v>
      </c>
      <c r="K1196" s="4" t="s">
        <v>2852</v>
      </c>
      <c r="L1196" s="4" t="s">
        <v>4978</v>
      </c>
      <c r="M1196" s="17" t="s">
        <v>2543</v>
      </c>
      <c r="N1196" s="4" t="s">
        <v>4978</v>
      </c>
      <c r="O1196" s="4"/>
      <c r="P1196" s="4"/>
      <c r="Q1196" s="6"/>
    </row>
    <row r="1197" spans="1:17" s="2" customFormat="1" ht="90" customHeight="1" x14ac:dyDescent="0.3">
      <c r="A1197" s="16">
        <v>20958</v>
      </c>
      <c r="B1197" s="16">
        <v>1196</v>
      </c>
      <c r="C1197" s="4" t="s">
        <v>5881</v>
      </c>
      <c r="D1197" s="4" t="s">
        <v>5882</v>
      </c>
      <c r="E1197" s="4" t="s">
        <v>5883</v>
      </c>
      <c r="F1197" s="4" t="s">
        <v>5865</v>
      </c>
      <c r="G1197" s="3">
        <f t="shared" si="37"/>
        <v>58.5</v>
      </c>
      <c r="H1197" s="3">
        <v>0</v>
      </c>
      <c r="I1197" s="3">
        <v>58500</v>
      </c>
      <c r="J1197" s="3">
        <f t="shared" si="38"/>
        <v>0</v>
      </c>
      <c r="K1197" s="4" t="s">
        <v>2852</v>
      </c>
      <c r="L1197" s="4" t="s">
        <v>2853</v>
      </c>
      <c r="M1197" s="17" t="s">
        <v>2543</v>
      </c>
      <c r="N1197" s="4" t="s">
        <v>2853</v>
      </c>
      <c r="O1197" s="4"/>
      <c r="P1197" s="4"/>
      <c r="Q1197" s="6"/>
    </row>
    <row r="1198" spans="1:17" s="2" customFormat="1" ht="90" customHeight="1" x14ac:dyDescent="0.3">
      <c r="A1198" s="16">
        <v>20959</v>
      </c>
      <c r="B1198" s="16">
        <v>1197</v>
      </c>
      <c r="C1198" s="4" t="s">
        <v>5884</v>
      </c>
      <c r="D1198" s="4" t="s">
        <v>5885</v>
      </c>
      <c r="E1198" s="4" t="s">
        <v>5886</v>
      </c>
      <c r="F1198" s="4" t="s">
        <v>5887</v>
      </c>
      <c r="G1198" s="3">
        <f t="shared" si="37"/>
        <v>2360</v>
      </c>
      <c r="H1198" s="3">
        <v>2360000</v>
      </c>
      <c r="I1198" s="3">
        <v>0</v>
      </c>
      <c r="J1198" s="3">
        <f t="shared" si="38"/>
        <v>2360</v>
      </c>
      <c r="K1198" s="4" t="s">
        <v>2852</v>
      </c>
      <c r="L1198" s="4" t="s">
        <v>6</v>
      </c>
      <c r="M1198" s="17" t="s">
        <v>2543</v>
      </c>
      <c r="N1198" s="4" t="s">
        <v>6</v>
      </c>
      <c r="O1198" s="4"/>
      <c r="P1198" s="4"/>
      <c r="Q1198" s="6"/>
    </row>
    <row r="1199" spans="1:17" s="2" customFormat="1" ht="90" customHeight="1" x14ac:dyDescent="0.3">
      <c r="A1199" s="16">
        <v>20960</v>
      </c>
      <c r="B1199" s="16">
        <v>1198</v>
      </c>
      <c r="C1199" s="4" t="s">
        <v>5888</v>
      </c>
      <c r="D1199" s="4" t="s">
        <v>5889</v>
      </c>
      <c r="E1199" s="4" t="s">
        <v>5890</v>
      </c>
      <c r="F1199" s="4" t="s">
        <v>3627</v>
      </c>
      <c r="G1199" s="3">
        <f t="shared" si="37"/>
        <v>267</v>
      </c>
      <c r="H1199" s="3">
        <v>0</v>
      </c>
      <c r="I1199" s="3">
        <v>267000</v>
      </c>
      <c r="J1199" s="3">
        <f t="shared" si="38"/>
        <v>0</v>
      </c>
      <c r="K1199" s="4" t="s">
        <v>2852</v>
      </c>
      <c r="L1199" s="4" t="s">
        <v>3208</v>
      </c>
      <c r="M1199" s="17" t="s">
        <v>2543</v>
      </c>
      <c r="N1199" s="4" t="s">
        <v>3208</v>
      </c>
      <c r="O1199" s="4"/>
      <c r="P1199" s="4"/>
      <c r="Q1199" s="6"/>
    </row>
    <row r="1200" spans="1:17" s="2" customFormat="1" ht="90" customHeight="1" x14ac:dyDescent="0.3">
      <c r="A1200" s="16">
        <v>20961</v>
      </c>
      <c r="B1200" s="16">
        <v>1199</v>
      </c>
      <c r="C1200" s="4" t="s">
        <v>5891</v>
      </c>
      <c r="D1200" s="4" t="s">
        <v>5892</v>
      </c>
      <c r="E1200" s="4" t="s">
        <v>5893</v>
      </c>
      <c r="F1200" s="4" t="s">
        <v>3627</v>
      </c>
      <c r="G1200" s="3">
        <f t="shared" si="37"/>
        <v>46.716000000000001</v>
      </c>
      <c r="H1200" s="3">
        <v>0</v>
      </c>
      <c r="I1200" s="3">
        <v>46716</v>
      </c>
      <c r="J1200" s="3">
        <f t="shared" si="38"/>
        <v>0</v>
      </c>
      <c r="K1200" s="4" t="s">
        <v>2852</v>
      </c>
      <c r="L1200" s="4" t="s">
        <v>3008</v>
      </c>
      <c r="M1200" s="17" t="s">
        <v>2543</v>
      </c>
      <c r="N1200" s="4" t="s">
        <v>3008</v>
      </c>
      <c r="O1200" s="4"/>
      <c r="P1200" s="4"/>
      <c r="Q1200" s="6"/>
    </row>
    <row r="1201" spans="1:17" s="2" customFormat="1" ht="90" customHeight="1" x14ac:dyDescent="0.3">
      <c r="A1201" s="16">
        <v>20962</v>
      </c>
      <c r="B1201" s="16">
        <v>1200</v>
      </c>
      <c r="C1201" s="4" t="s">
        <v>5894</v>
      </c>
      <c r="D1201" s="4" t="s">
        <v>5895</v>
      </c>
      <c r="E1201" s="4" t="s">
        <v>5896</v>
      </c>
      <c r="F1201" s="4" t="s">
        <v>2927</v>
      </c>
      <c r="G1201" s="3">
        <f t="shared" si="37"/>
        <v>72</v>
      </c>
      <c r="H1201" s="3">
        <v>43200</v>
      </c>
      <c r="I1201" s="3">
        <v>28800</v>
      </c>
      <c r="J1201" s="3">
        <f t="shared" si="38"/>
        <v>43.2</v>
      </c>
      <c r="K1201" s="4" t="s">
        <v>2852</v>
      </c>
      <c r="L1201" s="4" t="s">
        <v>3225</v>
      </c>
      <c r="M1201" s="17" t="s">
        <v>2543</v>
      </c>
      <c r="N1201" s="4" t="s">
        <v>3225</v>
      </c>
      <c r="O1201" s="4"/>
      <c r="P1201" s="4"/>
      <c r="Q1201" s="6"/>
    </row>
    <row r="1202" spans="1:17" s="2" customFormat="1" ht="90" customHeight="1" x14ac:dyDescent="0.3">
      <c r="A1202" s="16">
        <v>20963</v>
      </c>
      <c r="B1202" s="16">
        <v>1201</v>
      </c>
      <c r="C1202" s="4" t="s">
        <v>5897</v>
      </c>
      <c r="D1202" s="4" t="s">
        <v>5898</v>
      </c>
      <c r="E1202" s="4" t="s">
        <v>5896</v>
      </c>
      <c r="F1202" s="4" t="s">
        <v>2927</v>
      </c>
      <c r="G1202" s="3">
        <f t="shared" si="37"/>
        <v>72</v>
      </c>
      <c r="H1202" s="3">
        <v>42000</v>
      </c>
      <c r="I1202" s="3">
        <v>30000</v>
      </c>
      <c r="J1202" s="3">
        <f t="shared" si="38"/>
        <v>42</v>
      </c>
      <c r="K1202" s="4" t="s">
        <v>2852</v>
      </c>
      <c r="L1202" s="4" t="s">
        <v>2871</v>
      </c>
      <c r="M1202" s="17" t="s">
        <v>2543</v>
      </c>
      <c r="N1202" s="4" t="s">
        <v>2871</v>
      </c>
      <c r="O1202" s="4"/>
      <c r="P1202" s="4"/>
      <c r="Q1202" s="6"/>
    </row>
    <row r="1203" spans="1:17" s="2" customFormat="1" ht="90" customHeight="1" x14ac:dyDescent="0.3">
      <c r="A1203" s="16">
        <v>20964</v>
      </c>
      <c r="B1203" s="16">
        <v>1202</v>
      </c>
      <c r="C1203" s="4" t="s">
        <v>5899</v>
      </c>
      <c r="D1203" s="4" t="s">
        <v>3975</v>
      </c>
      <c r="E1203" s="4" t="s">
        <v>5900</v>
      </c>
      <c r="F1203" s="4" t="s">
        <v>2935</v>
      </c>
      <c r="G1203" s="3">
        <f t="shared" si="37"/>
        <v>155.715</v>
      </c>
      <c r="H1203" s="3">
        <v>0</v>
      </c>
      <c r="I1203" s="3">
        <v>155715</v>
      </c>
      <c r="J1203" s="3">
        <f t="shared" si="38"/>
        <v>0</v>
      </c>
      <c r="K1203" s="4" t="s">
        <v>2852</v>
      </c>
      <c r="L1203" s="4" t="s">
        <v>5901</v>
      </c>
      <c r="M1203" s="17" t="s">
        <v>2543</v>
      </c>
      <c r="N1203" s="4" t="s">
        <v>5901</v>
      </c>
      <c r="O1203" s="4"/>
      <c r="P1203" s="4"/>
      <c r="Q1203" s="6"/>
    </row>
    <row r="1204" spans="1:17" s="2" customFormat="1" ht="90" customHeight="1" x14ac:dyDescent="0.3">
      <c r="A1204" s="16">
        <v>20965</v>
      </c>
      <c r="B1204" s="16">
        <v>1203</v>
      </c>
      <c r="C1204" s="4" t="s">
        <v>5902</v>
      </c>
      <c r="D1204" s="4" t="s">
        <v>5903</v>
      </c>
      <c r="E1204" s="4" t="s">
        <v>5904</v>
      </c>
      <c r="F1204" s="4" t="s">
        <v>2935</v>
      </c>
      <c r="G1204" s="3">
        <f t="shared" si="37"/>
        <v>106.92</v>
      </c>
      <c r="H1204" s="3">
        <v>0</v>
      </c>
      <c r="I1204" s="3">
        <v>106920</v>
      </c>
      <c r="J1204" s="3">
        <f t="shared" si="38"/>
        <v>0</v>
      </c>
      <c r="K1204" s="4" t="s">
        <v>2852</v>
      </c>
      <c r="L1204" s="4" t="s">
        <v>2989</v>
      </c>
      <c r="M1204" s="17" t="s">
        <v>2543</v>
      </c>
      <c r="N1204" s="4" t="s">
        <v>2989</v>
      </c>
      <c r="O1204" s="4"/>
      <c r="P1204" s="4"/>
      <c r="Q1204" s="6"/>
    </row>
    <row r="1205" spans="1:17" s="2" customFormat="1" ht="90" customHeight="1" x14ac:dyDescent="0.3">
      <c r="A1205" s="16">
        <v>20966</v>
      </c>
      <c r="B1205" s="16">
        <v>1204</v>
      </c>
      <c r="C1205" s="4" t="s">
        <v>5905</v>
      </c>
      <c r="D1205" s="4" t="s">
        <v>3975</v>
      </c>
      <c r="E1205" s="4" t="s">
        <v>5906</v>
      </c>
      <c r="F1205" s="4" t="s">
        <v>2927</v>
      </c>
      <c r="G1205" s="3">
        <f t="shared" si="37"/>
        <v>42.02</v>
      </c>
      <c r="H1205" s="3">
        <v>0</v>
      </c>
      <c r="I1205" s="3">
        <v>42020</v>
      </c>
      <c r="J1205" s="3">
        <f t="shared" si="38"/>
        <v>0</v>
      </c>
      <c r="K1205" s="4" t="s">
        <v>2852</v>
      </c>
      <c r="L1205" s="4" t="s">
        <v>2891</v>
      </c>
      <c r="M1205" s="17" t="s">
        <v>2543</v>
      </c>
      <c r="N1205" s="4" t="s">
        <v>2891</v>
      </c>
      <c r="O1205" s="4"/>
      <c r="P1205" s="4"/>
      <c r="Q1205" s="6"/>
    </row>
    <row r="1206" spans="1:17" s="2" customFormat="1" ht="90" customHeight="1" x14ac:dyDescent="0.3">
      <c r="A1206" s="16">
        <v>20967</v>
      </c>
      <c r="B1206" s="16">
        <v>1205</v>
      </c>
      <c r="C1206" s="4" t="s">
        <v>5907</v>
      </c>
      <c r="D1206" s="4" t="s">
        <v>5908</v>
      </c>
      <c r="E1206" s="4" t="s">
        <v>5909</v>
      </c>
      <c r="F1206" s="4" t="s">
        <v>2927</v>
      </c>
      <c r="G1206" s="3">
        <f t="shared" si="37"/>
        <v>64.2</v>
      </c>
      <c r="H1206" s="3">
        <v>0</v>
      </c>
      <c r="I1206" s="3">
        <v>64200</v>
      </c>
      <c r="J1206" s="3">
        <f t="shared" si="38"/>
        <v>0</v>
      </c>
      <c r="K1206" s="4" t="s">
        <v>2852</v>
      </c>
      <c r="L1206" s="4" t="s">
        <v>3225</v>
      </c>
      <c r="M1206" s="17" t="s">
        <v>2543</v>
      </c>
      <c r="N1206" s="4" t="s">
        <v>3225</v>
      </c>
      <c r="O1206" s="4"/>
      <c r="P1206" s="4"/>
      <c r="Q1206" s="6"/>
    </row>
    <row r="1207" spans="1:17" s="2" customFormat="1" ht="90" customHeight="1" x14ac:dyDescent="0.3">
      <c r="A1207" s="16">
        <v>20968</v>
      </c>
      <c r="B1207" s="16">
        <v>1206</v>
      </c>
      <c r="C1207" s="4" t="s">
        <v>5910</v>
      </c>
      <c r="D1207" s="4" t="s">
        <v>3219</v>
      </c>
      <c r="E1207" s="4" t="s">
        <v>5911</v>
      </c>
      <c r="F1207" s="4" t="s">
        <v>2851</v>
      </c>
      <c r="G1207" s="3">
        <f t="shared" si="37"/>
        <v>101.28883</v>
      </c>
      <c r="H1207" s="3">
        <v>0</v>
      </c>
      <c r="I1207" s="3">
        <v>101288.83</v>
      </c>
      <c r="J1207" s="3">
        <f t="shared" si="38"/>
        <v>0</v>
      </c>
      <c r="K1207" s="4" t="s">
        <v>2852</v>
      </c>
      <c r="L1207" s="4" t="s">
        <v>2853</v>
      </c>
      <c r="M1207" s="17" t="s">
        <v>2543</v>
      </c>
      <c r="N1207" s="4" t="s">
        <v>2853</v>
      </c>
      <c r="O1207" s="4"/>
      <c r="P1207" s="4"/>
      <c r="Q1207" s="6"/>
    </row>
    <row r="1208" spans="1:17" s="2" customFormat="1" ht="90" customHeight="1" x14ac:dyDescent="0.3">
      <c r="A1208" s="16">
        <v>20969</v>
      </c>
      <c r="B1208" s="16">
        <v>1207</v>
      </c>
      <c r="C1208" s="4" t="s">
        <v>5912</v>
      </c>
      <c r="D1208" s="4" t="s">
        <v>5913</v>
      </c>
      <c r="E1208" s="4" t="s">
        <v>5914</v>
      </c>
      <c r="F1208" s="4" t="s">
        <v>2851</v>
      </c>
      <c r="G1208" s="3">
        <f t="shared" si="37"/>
        <v>101.28883</v>
      </c>
      <c r="H1208" s="3">
        <v>89471.78</v>
      </c>
      <c r="I1208" s="3">
        <v>11817.05</v>
      </c>
      <c r="J1208" s="3">
        <f t="shared" si="38"/>
        <v>89.471779999999995</v>
      </c>
      <c r="K1208" s="4" t="s">
        <v>2852</v>
      </c>
      <c r="L1208" s="4" t="s">
        <v>5915</v>
      </c>
      <c r="M1208" s="17" t="s">
        <v>2543</v>
      </c>
      <c r="N1208" s="4" t="s">
        <v>5915</v>
      </c>
      <c r="O1208" s="4"/>
      <c r="P1208" s="4"/>
      <c r="Q1208" s="6"/>
    </row>
    <row r="1209" spans="1:17" s="2" customFormat="1" ht="90" customHeight="1" x14ac:dyDescent="0.3">
      <c r="A1209" s="16">
        <v>20970</v>
      </c>
      <c r="B1209" s="16">
        <v>1208</v>
      </c>
      <c r="C1209" s="4" t="s">
        <v>5916</v>
      </c>
      <c r="D1209" s="4" t="s">
        <v>5917</v>
      </c>
      <c r="E1209" s="4" t="s">
        <v>5918</v>
      </c>
      <c r="F1209" s="4" t="s">
        <v>2851</v>
      </c>
      <c r="G1209" s="3">
        <f t="shared" si="37"/>
        <v>42</v>
      </c>
      <c r="H1209" s="3">
        <v>40000</v>
      </c>
      <c r="I1209" s="3">
        <v>2000</v>
      </c>
      <c r="J1209" s="3">
        <f t="shared" si="38"/>
        <v>40</v>
      </c>
      <c r="K1209" s="4" t="s">
        <v>2852</v>
      </c>
      <c r="L1209" s="4" t="s">
        <v>3662</v>
      </c>
      <c r="M1209" s="17" t="s">
        <v>2543</v>
      </c>
      <c r="N1209" s="4" t="s">
        <v>3662</v>
      </c>
      <c r="O1209" s="4"/>
      <c r="P1209" s="4"/>
      <c r="Q1209" s="6"/>
    </row>
    <row r="1210" spans="1:17" s="2" customFormat="1" ht="90" customHeight="1" x14ac:dyDescent="0.3">
      <c r="A1210" s="16">
        <v>20971</v>
      </c>
      <c r="B1210" s="16">
        <v>1209</v>
      </c>
      <c r="C1210" s="4" t="s">
        <v>5919</v>
      </c>
      <c r="D1210" s="4" t="s">
        <v>5920</v>
      </c>
      <c r="E1210" s="4" t="s">
        <v>5918</v>
      </c>
      <c r="F1210" s="4" t="s">
        <v>2851</v>
      </c>
      <c r="G1210" s="3">
        <f t="shared" si="37"/>
        <v>42</v>
      </c>
      <c r="H1210" s="3">
        <v>40000</v>
      </c>
      <c r="I1210" s="3">
        <v>2000</v>
      </c>
      <c r="J1210" s="3">
        <f t="shared" si="38"/>
        <v>40</v>
      </c>
      <c r="K1210" s="4" t="s">
        <v>2852</v>
      </c>
      <c r="L1210" s="4" t="s">
        <v>3662</v>
      </c>
      <c r="M1210" s="17" t="s">
        <v>2543</v>
      </c>
      <c r="N1210" s="4" t="s">
        <v>3662</v>
      </c>
      <c r="O1210" s="4"/>
      <c r="P1210" s="4"/>
      <c r="Q1210" s="6"/>
    </row>
    <row r="1211" spans="1:17" s="2" customFormat="1" ht="90" customHeight="1" x14ac:dyDescent="0.3">
      <c r="A1211" s="16">
        <v>20972</v>
      </c>
      <c r="B1211" s="16">
        <v>1210</v>
      </c>
      <c r="C1211" s="4" t="s">
        <v>5921</v>
      </c>
      <c r="D1211" s="4" t="s">
        <v>5922</v>
      </c>
      <c r="E1211" s="4" t="s">
        <v>5918</v>
      </c>
      <c r="F1211" s="4" t="s">
        <v>2851</v>
      </c>
      <c r="G1211" s="3">
        <f t="shared" si="37"/>
        <v>42</v>
      </c>
      <c r="H1211" s="3">
        <v>40000</v>
      </c>
      <c r="I1211" s="3">
        <v>2000</v>
      </c>
      <c r="J1211" s="3">
        <f t="shared" si="38"/>
        <v>40</v>
      </c>
      <c r="K1211" s="4" t="s">
        <v>2852</v>
      </c>
      <c r="L1211" s="4" t="s">
        <v>3662</v>
      </c>
      <c r="M1211" s="17" t="s">
        <v>2543</v>
      </c>
      <c r="N1211" s="4" t="s">
        <v>3662</v>
      </c>
      <c r="O1211" s="4"/>
      <c r="P1211" s="4"/>
      <c r="Q1211" s="6"/>
    </row>
    <row r="1212" spans="1:17" s="2" customFormat="1" ht="90" customHeight="1" x14ac:dyDescent="0.3">
      <c r="A1212" s="16">
        <v>20973</v>
      </c>
      <c r="B1212" s="16">
        <v>1211</v>
      </c>
      <c r="C1212" s="4" t="s">
        <v>5923</v>
      </c>
      <c r="D1212" s="4" t="s">
        <v>5924</v>
      </c>
      <c r="E1212" s="4" t="s">
        <v>5918</v>
      </c>
      <c r="F1212" s="4" t="s">
        <v>2851</v>
      </c>
      <c r="G1212" s="3">
        <f t="shared" si="37"/>
        <v>42</v>
      </c>
      <c r="H1212" s="3">
        <v>40000</v>
      </c>
      <c r="I1212" s="3">
        <v>2000</v>
      </c>
      <c r="J1212" s="3">
        <f t="shared" si="38"/>
        <v>40</v>
      </c>
      <c r="K1212" s="4" t="s">
        <v>2852</v>
      </c>
      <c r="L1212" s="4" t="s">
        <v>3662</v>
      </c>
      <c r="M1212" s="17" t="s">
        <v>2543</v>
      </c>
      <c r="N1212" s="4" t="s">
        <v>3662</v>
      </c>
      <c r="O1212" s="4"/>
      <c r="P1212" s="4"/>
      <c r="Q1212" s="6"/>
    </row>
    <row r="1213" spans="1:17" s="2" customFormat="1" ht="90" customHeight="1" x14ac:dyDescent="0.3">
      <c r="A1213" s="16">
        <v>20974</v>
      </c>
      <c r="B1213" s="16">
        <v>1212</v>
      </c>
      <c r="C1213" s="4" t="s">
        <v>5925</v>
      </c>
      <c r="D1213" s="4" t="s">
        <v>5926</v>
      </c>
      <c r="E1213" s="4" t="s">
        <v>5918</v>
      </c>
      <c r="F1213" s="4" t="s">
        <v>2851</v>
      </c>
      <c r="G1213" s="3">
        <f t="shared" si="37"/>
        <v>42</v>
      </c>
      <c r="H1213" s="3">
        <v>40000</v>
      </c>
      <c r="I1213" s="3">
        <v>2000</v>
      </c>
      <c r="J1213" s="3">
        <f t="shared" si="38"/>
        <v>40</v>
      </c>
      <c r="K1213" s="4" t="s">
        <v>2852</v>
      </c>
      <c r="L1213" s="4" t="s">
        <v>3662</v>
      </c>
      <c r="M1213" s="17" t="s">
        <v>2543</v>
      </c>
      <c r="N1213" s="4" t="s">
        <v>3662</v>
      </c>
      <c r="O1213" s="4"/>
      <c r="P1213" s="4"/>
      <c r="Q1213" s="6"/>
    </row>
    <row r="1214" spans="1:17" s="2" customFormat="1" ht="90" customHeight="1" x14ac:dyDescent="0.3">
      <c r="A1214" s="16">
        <v>20975</v>
      </c>
      <c r="B1214" s="16">
        <v>1213</v>
      </c>
      <c r="C1214" s="4" t="s">
        <v>5927</v>
      </c>
      <c r="D1214" s="4" t="s">
        <v>5928</v>
      </c>
      <c r="E1214" s="4" t="s">
        <v>5918</v>
      </c>
      <c r="F1214" s="4" t="s">
        <v>2851</v>
      </c>
      <c r="G1214" s="3">
        <f t="shared" si="37"/>
        <v>42</v>
      </c>
      <c r="H1214" s="3">
        <v>40000</v>
      </c>
      <c r="I1214" s="3">
        <v>2000</v>
      </c>
      <c r="J1214" s="3">
        <f t="shared" si="38"/>
        <v>40</v>
      </c>
      <c r="K1214" s="4" t="s">
        <v>2852</v>
      </c>
      <c r="L1214" s="4" t="s">
        <v>3662</v>
      </c>
      <c r="M1214" s="17" t="s">
        <v>2543</v>
      </c>
      <c r="N1214" s="4" t="s">
        <v>3662</v>
      </c>
      <c r="O1214" s="4"/>
      <c r="P1214" s="4"/>
      <c r="Q1214" s="6"/>
    </row>
    <row r="1215" spans="1:17" s="2" customFormat="1" ht="90" customHeight="1" x14ac:dyDescent="0.3">
      <c r="A1215" s="16">
        <v>20976</v>
      </c>
      <c r="B1215" s="16">
        <v>1214</v>
      </c>
      <c r="C1215" s="4" t="s">
        <v>5929</v>
      </c>
      <c r="D1215" s="4" t="s">
        <v>5930</v>
      </c>
      <c r="E1215" s="4" t="s">
        <v>5918</v>
      </c>
      <c r="F1215" s="4" t="s">
        <v>2851</v>
      </c>
      <c r="G1215" s="3">
        <f t="shared" si="37"/>
        <v>42</v>
      </c>
      <c r="H1215" s="3">
        <v>40000</v>
      </c>
      <c r="I1215" s="3">
        <v>2000</v>
      </c>
      <c r="J1215" s="3">
        <f t="shared" si="38"/>
        <v>40</v>
      </c>
      <c r="K1215" s="4" t="s">
        <v>2852</v>
      </c>
      <c r="L1215" s="4" t="s">
        <v>5931</v>
      </c>
      <c r="M1215" s="17" t="s">
        <v>2543</v>
      </c>
      <c r="N1215" s="4" t="s">
        <v>5931</v>
      </c>
      <c r="O1215" s="4"/>
      <c r="P1215" s="4"/>
      <c r="Q1215" s="6"/>
    </row>
    <row r="1216" spans="1:17" s="2" customFormat="1" ht="90" customHeight="1" x14ac:dyDescent="0.3">
      <c r="A1216" s="16">
        <v>20977</v>
      </c>
      <c r="B1216" s="16">
        <v>1215</v>
      </c>
      <c r="C1216" s="4" t="s">
        <v>5932</v>
      </c>
      <c r="D1216" s="4" t="s">
        <v>2915</v>
      </c>
      <c r="E1216" s="4" t="s">
        <v>5933</v>
      </c>
      <c r="F1216" s="4" t="s">
        <v>2851</v>
      </c>
      <c r="G1216" s="3">
        <f t="shared" si="37"/>
        <v>101.28883</v>
      </c>
      <c r="H1216" s="3">
        <v>64712.29</v>
      </c>
      <c r="I1216" s="3">
        <v>36576.54</v>
      </c>
      <c r="J1216" s="3">
        <f t="shared" si="38"/>
        <v>64.712289999999996</v>
      </c>
      <c r="K1216" s="4" t="s">
        <v>2852</v>
      </c>
      <c r="L1216" s="4" t="s">
        <v>2868</v>
      </c>
      <c r="M1216" s="17" t="s">
        <v>2543</v>
      </c>
      <c r="N1216" s="4" t="s">
        <v>2868</v>
      </c>
      <c r="O1216" s="4"/>
      <c r="P1216" s="4"/>
      <c r="Q1216" s="6"/>
    </row>
    <row r="1217" spans="1:17" s="2" customFormat="1" ht="90" customHeight="1" x14ac:dyDescent="0.3">
      <c r="A1217" s="16">
        <v>20978</v>
      </c>
      <c r="B1217" s="16">
        <v>1216</v>
      </c>
      <c r="C1217" s="4" t="s">
        <v>5934</v>
      </c>
      <c r="D1217" s="4" t="s">
        <v>5935</v>
      </c>
      <c r="E1217" s="4" t="s">
        <v>5936</v>
      </c>
      <c r="F1217" s="4" t="s">
        <v>2851</v>
      </c>
      <c r="G1217" s="3">
        <f t="shared" si="37"/>
        <v>57</v>
      </c>
      <c r="H1217" s="3">
        <v>22800</v>
      </c>
      <c r="I1217" s="3">
        <v>34200</v>
      </c>
      <c r="J1217" s="3">
        <f t="shared" si="38"/>
        <v>22.8</v>
      </c>
      <c r="K1217" s="4" t="s">
        <v>2852</v>
      </c>
      <c r="L1217" s="4" t="s">
        <v>3662</v>
      </c>
      <c r="M1217" s="17" t="s">
        <v>2543</v>
      </c>
      <c r="N1217" s="4" t="s">
        <v>3662</v>
      </c>
      <c r="O1217" s="4"/>
      <c r="P1217" s="4"/>
      <c r="Q1217" s="6"/>
    </row>
    <row r="1218" spans="1:17" s="2" customFormat="1" ht="90" customHeight="1" x14ac:dyDescent="0.3">
      <c r="A1218" s="16">
        <v>20979</v>
      </c>
      <c r="B1218" s="16">
        <v>1217</v>
      </c>
      <c r="C1218" s="4" t="s">
        <v>5937</v>
      </c>
      <c r="D1218" s="4" t="s">
        <v>5938</v>
      </c>
      <c r="E1218" s="4" t="s">
        <v>5939</v>
      </c>
      <c r="F1218" s="4" t="s">
        <v>2851</v>
      </c>
      <c r="G1218" s="3">
        <f t="shared" ref="G1218:G1281" si="39">(H1218+I1218)/1000</f>
        <v>59.26</v>
      </c>
      <c r="H1218" s="3">
        <v>37860.57</v>
      </c>
      <c r="I1218" s="3">
        <v>21399.43</v>
      </c>
      <c r="J1218" s="3">
        <f t="shared" si="38"/>
        <v>37.860570000000003</v>
      </c>
      <c r="K1218" s="4" t="s">
        <v>2852</v>
      </c>
      <c r="L1218" s="4" t="s">
        <v>5940</v>
      </c>
      <c r="M1218" s="17" t="s">
        <v>2543</v>
      </c>
      <c r="N1218" s="4" t="s">
        <v>5940</v>
      </c>
      <c r="O1218" s="4"/>
      <c r="P1218" s="4"/>
      <c r="Q1218" s="6"/>
    </row>
    <row r="1219" spans="1:17" s="2" customFormat="1" ht="90" customHeight="1" x14ac:dyDescent="0.3">
      <c r="A1219" s="16">
        <v>20980</v>
      </c>
      <c r="B1219" s="16">
        <v>1218</v>
      </c>
      <c r="C1219" s="4" t="s">
        <v>5941</v>
      </c>
      <c r="D1219" s="4" t="s">
        <v>5942</v>
      </c>
      <c r="E1219" s="4" t="s">
        <v>5943</v>
      </c>
      <c r="F1219" s="4" t="s">
        <v>2851</v>
      </c>
      <c r="G1219" s="3">
        <f t="shared" si="39"/>
        <v>101.28883</v>
      </c>
      <c r="H1219" s="3">
        <v>30949.33</v>
      </c>
      <c r="I1219" s="3">
        <v>70339.5</v>
      </c>
      <c r="J1219" s="3">
        <f t="shared" si="38"/>
        <v>30.949330000000003</v>
      </c>
      <c r="K1219" s="4" t="s">
        <v>2852</v>
      </c>
      <c r="L1219" s="4" t="s">
        <v>3194</v>
      </c>
      <c r="M1219" s="17" t="s">
        <v>2543</v>
      </c>
      <c r="N1219" s="4" t="s">
        <v>3194</v>
      </c>
      <c r="O1219" s="4"/>
      <c r="P1219" s="4"/>
      <c r="Q1219" s="6"/>
    </row>
    <row r="1220" spans="1:17" s="2" customFormat="1" ht="90" customHeight="1" x14ac:dyDescent="0.3">
      <c r="A1220" s="16">
        <v>20981</v>
      </c>
      <c r="B1220" s="16">
        <v>1219</v>
      </c>
      <c r="C1220" s="4" t="s">
        <v>5944</v>
      </c>
      <c r="D1220" s="4" t="s">
        <v>5945</v>
      </c>
      <c r="E1220" s="4" t="s">
        <v>5943</v>
      </c>
      <c r="F1220" s="4" t="s">
        <v>2935</v>
      </c>
      <c r="G1220" s="3">
        <f t="shared" si="39"/>
        <v>101.28883</v>
      </c>
      <c r="H1220" s="3">
        <v>30949.33</v>
      </c>
      <c r="I1220" s="3">
        <v>70339.5</v>
      </c>
      <c r="J1220" s="3">
        <f t="shared" si="38"/>
        <v>30.949330000000003</v>
      </c>
      <c r="K1220" s="4" t="s">
        <v>2852</v>
      </c>
      <c r="L1220" s="4" t="s">
        <v>2942</v>
      </c>
      <c r="M1220" s="17" t="s">
        <v>2543</v>
      </c>
      <c r="N1220" s="4" t="s">
        <v>2942</v>
      </c>
      <c r="O1220" s="4"/>
      <c r="P1220" s="4"/>
      <c r="Q1220" s="6"/>
    </row>
    <row r="1221" spans="1:17" s="2" customFormat="1" ht="90" customHeight="1" x14ac:dyDescent="0.3">
      <c r="A1221" s="16">
        <v>20982</v>
      </c>
      <c r="B1221" s="16">
        <v>1220</v>
      </c>
      <c r="C1221" s="4" t="s">
        <v>5946</v>
      </c>
      <c r="D1221" s="4" t="s">
        <v>5947</v>
      </c>
      <c r="E1221" s="4" t="s">
        <v>5948</v>
      </c>
      <c r="F1221" s="4" t="s">
        <v>2851</v>
      </c>
      <c r="G1221" s="3">
        <f t="shared" si="39"/>
        <v>101.28883</v>
      </c>
      <c r="H1221" s="3">
        <v>30949.33</v>
      </c>
      <c r="I1221" s="3">
        <v>70339.5</v>
      </c>
      <c r="J1221" s="3">
        <f t="shared" si="38"/>
        <v>30.949330000000003</v>
      </c>
      <c r="K1221" s="4" t="s">
        <v>2852</v>
      </c>
      <c r="L1221" s="4" t="s">
        <v>3291</v>
      </c>
      <c r="M1221" s="17" t="s">
        <v>2543</v>
      </c>
      <c r="N1221" s="4" t="s">
        <v>3291</v>
      </c>
      <c r="O1221" s="4"/>
      <c r="P1221" s="4"/>
      <c r="Q1221" s="6"/>
    </row>
    <row r="1222" spans="1:17" s="2" customFormat="1" ht="90" customHeight="1" x14ac:dyDescent="0.3">
      <c r="A1222" s="16">
        <v>20983</v>
      </c>
      <c r="B1222" s="16">
        <v>1221</v>
      </c>
      <c r="C1222" s="4" t="s">
        <v>5949</v>
      </c>
      <c r="D1222" s="4" t="s">
        <v>5950</v>
      </c>
      <c r="E1222" s="4" t="s">
        <v>5951</v>
      </c>
      <c r="F1222" s="4" t="s">
        <v>2851</v>
      </c>
      <c r="G1222" s="3">
        <f t="shared" si="39"/>
        <v>101.28883</v>
      </c>
      <c r="H1222" s="3">
        <v>81031.03</v>
      </c>
      <c r="I1222" s="3">
        <v>20257.8</v>
      </c>
      <c r="J1222" s="3">
        <f t="shared" ref="J1222:J1285" si="40">H1222/1000</f>
        <v>81.031030000000001</v>
      </c>
      <c r="K1222" s="4" t="s">
        <v>2852</v>
      </c>
      <c r="L1222" s="4" t="s">
        <v>2907</v>
      </c>
      <c r="M1222" s="17" t="s">
        <v>2543</v>
      </c>
      <c r="N1222" s="4" t="s">
        <v>2907</v>
      </c>
      <c r="O1222" s="4"/>
      <c r="P1222" s="4"/>
      <c r="Q1222" s="6"/>
    </row>
    <row r="1223" spans="1:17" s="2" customFormat="1" ht="90" customHeight="1" x14ac:dyDescent="0.3">
      <c r="A1223" s="16">
        <v>20984</v>
      </c>
      <c r="B1223" s="16">
        <v>1222</v>
      </c>
      <c r="C1223" s="4" t="s">
        <v>5952</v>
      </c>
      <c r="D1223" s="4" t="s">
        <v>5953</v>
      </c>
      <c r="E1223" s="4" t="s">
        <v>5951</v>
      </c>
      <c r="F1223" s="4" t="s">
        <v>2851</v>
      </c>
      <c r="G1223" s="3">
        <f t="shared" si="39"/>
        <v>101.28883</v>
      </c>
      <c r="H1223" s="3">
        <v>30949.33</v>
      </c>
      <c r="I1223" s="3">
        <v>70339.5</v>
      </c>
      <c r="J1223" s="3">
        <f t="shared" si="40"/>
        <v>30.949330000000003</v>
      </c>
      <c r="K1223" s="4" t="s">
        <v>2852</v>
      </c>
      <c r="L1223" s="4" t="s">
        <v>3177</v>
      </c>
      <c r="M1223" s="17" t="s">
        <v>2543</v>
      </c>
      <c r="N1223" s="4" t="s">
        <v>3177</v>
      </c>
      <c r="O1223" s="4"/>
      <c r="P1223" s="4"/>
      <c r="Q1223" s="6"/>
    </row>
    <row r="1224" spans="1:17" s="2" customFormat="1" ht="90" customHeight="1" x14ac:dyDescent="0.3">
      <c r="A1224" s="16">
        <v>20985</v>
      </c>
      <c r="B1224" s="16">
        <v>1223</v>
      </c>
      <c r="C1224" s="4" t="s">
        <v>5954</v>
      </c>
      <c r="D1224" s="4" t="s">
        <v>5955</v>
      </c>
      <c r="E1224" s="4" t="s">
        <v>5956</v>
      </c>
      <c r="F1224" s="4" t="s">
        <v>2935</v>
      </c>
      <c r="G1224" s="3">
        <f t="shared" si="39"/>
        <v>101.28883</v>
      </c>
      <c r="H1224" s="3">
        <v>30949.33</v>
      </c>
      <c r="I1224" s="3">
        <v>70339.5</v>
      </c>
      <c r="J1224" s="3">
        <f t="shared" si="40"/>
        <v>30.949330000000003</v>
      </c>
      <c r="K1224" s="4" t="s">
        <v>2852</v>
      </c>
      <c r="L1224" s="4" t="s">
        <v>2898</v>
      </c>
      <c r="M1224" s="17" t="s">
        <v>2543</v>
      </c>
      <c r="N1224" s="4" t="s">
        <v>2898</v>
      </c>
      <c r="O1224" s="4"/>
      <c r="P1224" s="4"/>
      <c r="Q1224" s="6"/>
    </row>
    <row r="1225" spans="1:17" s="2" customFormat="1" ht="90" customHeight="1" x14ac:dyDescent="0.3">
      <c r="A1225" s="16">
        <v>20986</v>
      </c>
      <c r="B1225" s="16">
        <v>1224</v>
      </c>
      <c r="C1225" s="4" t="s">
        <v>5957</v>
      </c>
      <c r="D1225" s="4" t="s">
        <v>3807</v>
      </c>
      <c r="E1225" s="4" t="s">
        <v>5958</v>
      </c>
      <c r="F1225" s="4" t="s">
        <v>2851</v>
      </c>
      <c r="G1225" s="3">
        <f t="shared" si="39"/>
        <v>101.28883</v>
      </c>
      <c r="H1225" s="3">
        <v>30949.33</v>
      </c>
      <c r="I1225" s="3">
        <v>70339.5</v>
      </c>
      <c r="J1225" s="3">
        <f t="shared" si="40"/>
        <v>30.949330000000003</v>
      </c>
      <c r="K1225" s="4" t="s">
        <v>2852</v>
      </c>
      <c r="L1225" s="4" t="s">
        <v>2989</v>
      </c>
      <c r="M1225" s="17" t="s">
        <v>2543</v>
      </c>
      <c r="N1225" s="4" t="s">
        <v>2989</v>
      </c>
      <c r="O1225" s="4"/>
      <c r="P1225" s="4"/>
      <c r="Q1225" s="6"/>
    </row>
    <row r="1226" spans="1:17" s="2" customFormat="1" ht="90" customHeight="1" x14ac:dyDescent="0.3">
      <c r="A1226" s="16">
        <v>20987</v>
      </c>
      <c r="B1226" s="16">
        <v>1225</v>
      </c>
      <c r="C1226" s="4" t="s">
        <v>5959</v>
      </c>
      <c r="D1226" s="4" t="s">
        <v>5960</v>
      </c>
      <c r="E1226" s="4" t="s">
        <v>5961</v>
      </c>
      <c r="F1226" s="4" t="s">
        <v>2851</v>
      </c>
      <c r="G1226" s="3">
        <f t="shared" si="39"/>
        <v>101.28883</v>
      </c>
      <c r="H1226" s="3">
        <v>30949.33</v>
      </c>
      <c r="I1226" s="3">
        <v>70339.5</v>
      </c>
      <c r="J1226" s="3">
        <f t="shared" si="40"/>
        <v>30.949330000000003</v>
      </c>
      <c r="K1226" s="4" t="s">
        <v>2852</v>
      </c>
      <c r="L1226" s="4" t="s">
        <v>4808</v>
      </c>
      <c r="M1226" s="17" t="s">
        <v>2543</v>
      </c>
      <c r="N1226" s="4" t="s">
        <v>4808</v>
      </c>
      <c r="O1226" s="4"/>
      <c r="P1226" s="4"/>
      <c r="Q1226" s="6"/>
    </row>
    <row r="1227" spans="1:17" s="2" customFormat="1" ht="90" customHeight="1" x14ac:dyDescent="0.3">
      <c r="A1227" s="16">
        <v>20988</v>
      </c>
      <c r="B1227" s="16">
        <v>1226</v>
      </c>
      <c r="C1227" s="4" t="s">
        <v>5962</v>
      </c>
      <c r="D1227" s="4" t="s">
        <v>5407</v>
      </c>
      <c r="E1227" s="4" t="s">
        <v>5963</v>
      </c>
      <c r="F1227" s="4" t="s">
        <v>3424</v>
      </c>
      <c r="G1227" s="3">
        <f t="shared" si="39"/>
        <v>50</v>
      </c>
      <c r="H1227" s="3">
        <v>31944.43</v>
      </c>
      <c r="I1227" s="3">
        <v>18055.57</v>
      </c>
      <c r="J1227" s="3">
        <f t="shared" si="40"/>
        <v>31.944430000000001</v>
      </c>
      <c r="K1227" s="4" t="s">
        <v>2852</v>
      </c>
      <c r="L1227" s="4" t="s">
        <v>5964</v>
      </c>
      <c r="M1227" s="17" t="s">
        <v>2543</v>
      </c>
      <c r="N1227" s="4" t="s">
        <v>5964</v>
      </c>
      <c r="O1227" s="4"/>
      <c r="P1227" s="4"/>
      <c r="Q1227" s="6"/>
    </row>
    <row r="1228" spans="1:17" s="2" customFormat="1" ht="90" customHeight="1" x14ac:dyDescent="0.3">
      <c r="A1228" s="16">
        <v>20989</v>
      </c>
      <c r="B1228" s="16">
        <v>1227</v>
      </c>
      <c r="C1228" s="4" t="s">
        <v>5965</v>
      </c>
      <c r="D1228" s="4" t="s">
        <v>5966</v>
      </c>
      <c r="E1228" s="4" t="s">
        <v>5967</v>
      </c>
      <c r="F1228" s="4" t="s">
        <v>3310</v>
      </c>
      <c r="G1228" s="3">
        <f t="shared" si="39"/>
        <v>122.8</v>
      </c>
      <c r="H1228" s="3">
        <v>112566.7</v>
      </c>
      <c r="I1228" s="3">
        <v>10233.299999999999</v>
      </c>
      <c r="J1228" s="3">
        <f t="shared" si="40"/>
        <v>112.5667</v>
      </c>
      <c r="K1228" s="4" t="s">
        <v>2852</v>
      </c>
      <c r="L1228" s="4" t="s">
        <v>5915</v>
      </c>
      <c r="M1228" s="17" t="s">
        <v>2543</v>
      </c>
      <c r="N1228" s="4" t="s">
        <v>5915</v>
      </c>
      <c r="O1228" s="4"/>
      <c r="P1228" s="4"/>
      <c r="Q1228" s="6"/>
    </row>
    <row r="1229" spans="1:17" s="2" customFormat="1" ht="90" customHeight="1" x14ac:dyDescent="0.3">
      <c r="A1229" s="16">
        <v>20990</v>
      </c>
      <c r="B1229" s="16">
        <v>1228</v>
      </c>
      <c r="C1229" s="4" t="s">
        <v>5968</v>
      </c>
      <c r="D1229" s="4" t="s">
        <v>5969</v>
      </c>
      <c r="E1229" s="4" t="s">
        <v>5970</v>
      </c>
      <c r="F1229" s="4" t="s">
        <v>3517</v>
      </c>
      <c r="G1229" s="3">
        <f t="shared" si="39"/>
        <v>41.366</v>
      </c>
      <c r="H1229" s="3">
        <v>0</v>
      </c>
      <c r="I1229" s="3">
        <v>41366</v>
      </c>
      <c r="J1229" s="3">
        <f t="shared" si="40"/>
        <v>0</v>
      </c>
      <c r="K1229" s="4" t="s">
        <v>2852</v>
      </c>
      <c r="L1229" s="4" t="s">
        <v>3846</v>
      </c>
      <c r="M1229" s="17" t="s">
        <v>2543</v>
      </c>
      <c r="N1229" s="4" t="s">
        <v>3846</v>
      </c>
      <c r="O1229" s="4"/>
      <c r="P1229" s="4"/>
      <c r="Q1229" s="6"/>
    </row>
    <row r="1230" spans="1:17" s="2" customFormat="1" ht="90" customHeight="1" x14ac:dyDescent="0.3">
      <c r="A1230" s="16">
        <v>20991</v>
      </c>
      <c r="B1230" s="16">
        <v>1229</v>
      </c>
      <c r="C1230" s="4" t="s">
        <v>5971</v>
      </c>
      <c r="D1230" s="4" t="s">
        <v>5632</v>
      </c>
      <c r="E1230" s="4" t="s">
        <v>5972</v>
      </c>
      <c r="F1230" s="4" t="s">
        <v>3517</v>
      </c>
      <c r="G1230" s="3">
        <f t="shared" si="39"/>
        <v>120</v>
      </c>
      <c r="H1230" s="3">
        <v>0</v>
      </c>
      <c r="I1230" s="3">
        <v>120000</v>
      </c>
      <c r="J1230" s="3">
        <f t="shared" si="40"/>
        <v>0</v>
      </c>
      <c r="K1230" s="4" t="s">
        <v>2852</v>
      </c>
      <c r="L1230" s="4" t="s">
        <v>5973</v>
      </c>
      <c r="M1230" s="17" t="s">
        <v>2543</v>
      </c>
      <c r="N1230" s="4" t="s">
        <v>5973</v>
      </c>
      <c r="O1230" s="4"/>
      <c r="P1230" s="4"/>
      <c r="Q1230" s="6"/>
    </row>
    <row r="1231" spans="1:17" s="2" customFormat="1" ht="90" customHeight="1" x14ac:dyDescent="0.3">
      <c r="A1231" s="16">
        <v>20992</v>
      </c>
      <c r="B1231" s="16">
        <v>1230</v>
      </c>
      <c r="C1231" s="4" t="s">
        <v>5974</v>
      </c>
      <c r="D1231" s="4" t="s">
        <v>5975</v>
      </c>
      <c r="E1231" s="4" t="s">
        <v>5976</v>
      </c>
      <c r="F1231" s="4" t="s">
        <v>3517</v>
      </c>
      <c r="G1231" s="3">
        <f t="shared" si="39"/>
        <v>1732.1089299999999</v>
      </c>
      <c r="H1231" s="3">
        <v>515258.55</v>
      </c>
      <c r="I1231" s="3">
        <v>1216850.3799999999</v>
      </c>
      <c r="J1231" s="3">
        <f t="shared" si="40"/>
        <v>515.25855000000001</v>
      </c>
      <c r="K1231" s="4" t="s">
        <v>2852</v>
      </c>
      <c r="L1231" s="4" t="s">
        <v>3225</v>
      </c>
      <c r="M1231" s="17" t="s">
        <v>2543</v>
      </c>
      <c r="N1231" s="4" t="s">
        <v>3225</v>
      </c>
      <c r="O1231" s="4"/>
      <c r="P1231" s="4"/>
      <c r="Q1231" s="6"/>
    </row>
    <row r="1232" spans="1:17" s="2" customFormat="1" ht="90" customHeight="1" x14ac:dyDescent="0.3">
      <c r="A1232" s="16">
        <v>20993</v>
      </c>
      <c r="B1232" s="16">
        <v>1231</v>
      </c>
      <c r="C1232" s="4" t="s">
        <v>5977</v>
      </c>
      <c r="D1232" s="4" t="s">
        <v>5978</v>
      </c>
      <c r="E1232" s="4" t="s">
        <v>5979</v>
      </c>
      <c r="F1232" s="4" t="s">
        <v>3627</v>
      </c>
      <c r="G1232" s="3">
        <f t="shared" si="39"/>
        <v>67.109800000000007</v>
      </c>
      <c r="H1232" s="3">
        <v>53687.8</v>
      </c>
      <c r="I1232" s="3">
        <v>13422</v>
      </c>
      <c r="J1232" s="3">
        <f t="shared" si="40"/>
        <v>53.687800000000003</v>
      </c>
      <c r="K1232" s="4" t="s">
        <v>2852</v>
      </c>
      <c r="L1232" s="4" t="s">
        <v>3970</v>
      </c>
      <c r="M1232" s="17" t="s">
        <v>2543</v>
      </c>
      <c r="N1232" s="4" t="s">
        <v>3970</v>
      </c>
      <c r="O1232" s="4"/>
      <c r="P1232" s="4"/>
      <c r="Q1232" s="6"/>
    </row>
    <row r="1233" spans="1:17" s="2" customFormat="1" ht="90" customHeight="1" x14ac:dyDescent="0.3">
      <c r="A1233" s="16">
        <v>20994</v>
      </c>
      <c r="B1233" s="16">
        <v>1232</v>
      </c>
      <c r="C1233" s="4" t="s">
        <v>5980</v>
      </c>
      <c r="D1233" s="4" t="s">
        <v>5981</v>
      </c>
      <c r="E1233" s="4" t="s">
        <v>5982</v>
      </c>
      <c r="F1233" s="4" t="s">
        <v>3627</v>
      </c>
      <c r="G1233" s="3">
        <f t="shared" si="39"/>
        <v>213.6</v>
      </c>
      <c r="H1233" s="3">
        <v>0</v>
      </c>
      <c r="I1233" s="3">
        <v>213600</v>
      </c>
      <c r="J1233" s="3">
        <f t="shared" si="40"/>
        <v>0</v>
      </c>
      <c r="K1233" s="4" t="s">
        <v>2852</v>
      </c>
      <c r="L1233" s="4" t="s">
        <v>3008</v>
      </c>
      <c r="M1233" s="17" t="s">
        <v>2543</v>
      </c>
      <c r="N1233" s="4" t="s">
        <v>3008</v>
      </c>
      <c r="O1233" s="4"/>
      <c r="P1233" s="4"/>
      <c r="Q1233" s="6"/>
    </row>
    <row r="1234" spans="1:17" s="2" customFormat="1" ht="90" customHeight="1" x14ac:dyDescent="0.3">
      <c r="A1234" s="16">
        <v>20995</v>
      </c>
      <c r="B1234" s="16">
        <v>1233</v>
      </c>
      <c r="C1234" s="4" t="s">
        <v>5983</v>
      </c>
      <c r="D1234" s="4" t="s">
        <v>5984</v>
      </c>
      <c r="E1234" s="4" t="s">
        <v>5985</v>
      </c>
      <c r="F1234" s="4" t="s">
        <v>3627</v>
      </c>
      <c r="G1234" s="3">
        <f t="shared" si="39"/>
        <v>42.4</v>
      </c>
      <c r="H1234" s="3">
        <v>7950.04</v>
      </c>
      <c r="I1234" s="3">
        <v>34449.96</v>
      </c>
      <c r="J1234" s="3">
        <f t="shared" si="40"/>
        <v>7.9500399999999996</v>
      </c>
      <c r="K1234" s="4" t="s">
        <v>2852</v>
      </c>
      <c r="L1234" s="4" t="s">
        <v>3008</v>
      </c>
      <c r="M1234" s="17" t="s">
        <v>2543</v>
      </c>
      <c r="N1234" s="4" t="s">
        <v>3008</v>
      </c>
      <c r="O1234" s="4"/>
      <c r="P1234" s="4"/>
      <c r="Q1234" s="6"/>
    </row>
    <row r="1235" spans="1:17" s="2" customFormat="1" ht="90" customHeight="1" x14ac:dyDescent="0.3">
      <c r="A1235" s="16">
        <v>20996</v>
      </c>
      <c r="B1235" s="16">
        <v>1234</v>
      </c>
      <c r="C1235" s="4" t="s">
        <v>5986</v>
      </c>
      <c r="D1235" s="4" t="s">
        <v>5987</v>
      </c>
      <c r="E1235" s="4" t="s">
        <v>5988</v>
      </c>
      <c r="F1235" s="4" t="s">
        <v>2935</v>
      </c>
      <c r="G1235" s="3">
        <f t="shared" si="39"/>
        <v>77.409000000000006</v>
      </c>
      <c r="H1235" s="3">
        <v>60637.05</v>
      </c>
      <c r="I1235" s="3">
        <v>16771.95</v>
      </c>
      <c r="J1235" s="3">
        <f t="shared" si="40"/>
        <v>60.637050000000002</v>
      </c>
      <c r="K1235" s="4" t="s">
        <v>2852</v>
      </c>
      <c r="L1235" s="4" t="s">
        <v>2936</v>
      </c>
      <c r="M1235" s="17" t="s">
        <v>2543</v>
      </c>
      <c r="N1235" s="4" t="s">
        <v>2936</v>
      </c>
      <c r="O1235" s="4"/>
      <c r="P1235" s="4"/>
      <c r="Q1235" s="6"/>
    </row>
    <row r="1236" spans="1:17" s="2" customFormat="1" ht="90" customHeight="1" x14ac:dyDescent="0.3">
      <c r="A1236" s="16">
        <v>20997</v>
      </c>
      <c r="B1236" s="16">
        <v>1235</v>
      </c>
      <c r="C1236" s="4" t="s">
        <v>5989</v>
      </c>
      <c r="D1236" s="4" t="s">
        <v>5990</v>
      </c>
      <c r="E1236" s="4" t="s">
        <v>5991</v>
      </c>
      <c r="F1236" s="4" t="s">
        <v>2935</v>
      </c>
      <c r="G1236" s="3">
        <f t="shared" si="39"/>
        <v>44.094769999999997</v>
      </c>
      <c r="H1236" s="3">
        <v>31601.3</v>
      </c>
      <c r="I1236" s="3">
        <v>12493.47</v>
      </c>
      <c r="J1236" s="3">
        <f t="shared" si="40"/>
        <v>31.601299999999998</v>
      </c>
      <c r="K1236" s="4" t="s">
        <v>2852</v>
      </c>
      <c r="L1236" s="4" t="s">
        <v>2954</v>
      </c>
      <c r="M1236" s="17" t="s">
        <v>2543</v>
      </c>
      <c r="N1236" s="4" t="s">
        <v>2954</v>
      </c>
      <c r="O1236" s="4"/>
      <c r="P1236" s="4"/>
      <c r="Q1236" s="6"/>
    </row>
    <row r="1237" spans="1:17" s="2" customFormat="1" ht="90" customHeight="1" x14ac:dyDescent="0.3">
      <c r="A1237" s="16">
        <v>20998</v>
      </c>
      <c r="B1237" s="16">
        <v>1236</v>
      </c>
      <c r="C1237" s="4" t="s">
        <v>5992</v>
      </c>
      <c r="D1237" s="4" t="s">
        <v>5993</v>
      </c>
      <c r="E1237" s="4" t="s">
        <v>5991</v>
      </c>
      <c r="F1237" s="4" t="s">
        <v>2935</v>
      </c>
      <c r="G1237" s="3">
        <f t="shared" si="39"/>
        <v>44</v>
      </c>
      <c r="H1237" s="3">
        <v>25666.75</v>
      </c>
      <c r="I1237" s="3">
        <v>18333.25</v>
      </c>
      <c r="J1237" s="3">
        <f t="shared" si="40"/>
        <v>25.66675</v>
      </c>
      <c r="K1237" s="4" t="s">
        <v>2852</v>
      </c>
      <c r="L1237" s="4" t="s">
        <v>2989</v>
      </c>
      <c r="M1237" s="17" t="s">
        <v>2543</v>
      </c>
      <c r="N1237" s="4" t="s">
        <v>2989</v>
      </c>
      <c r="O1237" s="4"/>
      <c r="P1237" s="4"/>
      <c r="Q1237" s="6"/>
    </row>
    <row r="1238" spans="1:17" s="2" customFormat="1" ht="90" customHeight="1" x14ac:dyDescent="0.3">
      <c r="A1238" s="16">
        <v>20999</v>
      </c>
      <c r="B1238" s="16">
        <v>1237</v>
      </c>
      <c r="C1238" s="4" t="s">
        <v>5994</v>
      </c>
      <c r="D1238" s="4"/>
      <c r="E1238" s="4" t="s">
        <v>5991</v>
      </c>
      <c r="F1238" s="4" t="s">
        <v>2935</v>
      </c>
      <c r="G1238" s="3">
        <f t="shared" si="39"/>
        <v>44</v>
      </c>
      <c r="H1238" s="3">
        <v>34466.71</v>
      </c>
      <c r="I1238" s="3">
        <v>9533.2900000000009</v>
      </c>
      <c r="J1238" s="3">
        <f t="shared" si="40"/>
        <v>34.466709999999999</v>
      </c>
      <c r="K1238" s="4" t="s">
        <v>2852</v>
      </c>
      <c r="L1238" s="4" t="s">
        <v>3043</v>
      </c>
      <c r="M1238" s="17" t="s">
        <v>2543</v>
      </c>
      <c r="N1238" s="4" t="s">
        <v>3043</v>
      </c>
      <c r="O1238" s="4"/>
      <c r="P1238" s="4"/>
      <c r="Q1238" s="6"/>
    </row>
    <row r="1239" spans="1:17" s="2" customFormat="1" ht="90" customHeight="1" x14ac:dyDescent="0.3">
      <c r="A1239" s="16">
        <v>21000</v>
      </c>
      <c r="B1239" s="16">
        <v>1238</v>
      </c>
      <c r="C1239" s="4" t="s">
        <v>5995</v>
      </c>
      <c r="D1239" s="4" t="s">
        <v>5996</v>
      </c>
      <c r="E1239" s="4" t="s">
        <v>5991</v>
      </c>
      <c r="F1239" s="4" t="s">
        <v>2935</v>
      </c>
      <c r="G1239" s="3">
        <f t="shared" si="39"/>
        <v>44.094769999999997</v>
      </c>
      <c r="H1239" s="3">
        <v>31601.3</v>
      </c>
      <c r="I1239" s="3">
        <v>12493.47</v>
      </c>
      <c r="J1239" s="3">
        <f t="shared" si="40"/>
        <v>31.601299999999998</v>
      </c>
      <c r="K1239" s="4" t="s">
        <v>2852</v>
      </c>
      <c r="L1239" s="4" t="s">
        <v>2942</v>
      </c>
      <c r="M1239" s="17" t="s">
        <v>2543</v>
      </c>
      <c r="N1239" s="4" t="s">
        <v>2942</v>
      </c>
      <c r="O1239" s="4"/>
      <c r="P1239" s="4"/>
      <c r="Q1239" s="6"/>
    </row>
    <row r="1240" spans="1:17" s="2" customFormat="1" ht="90" customHeight="1" x14ac:dyDescent="0.3">
      <c r="A1240" s="16">
        <v>21001</v>
      </c>
      <c r="B1240" s="16">
        <v>1239</v>
      </c>
      <c r="C1240" s="4" t="s">
        <v>5997</v>
      </c>
      <c r="D1240" s="4" t="s">
        <v>5998</v>
      </c>
      <c r="E1240" s="4" t="s">
        <v>5999</v>
      </c>
      <c r="F1240" s="4" t="s">
        <v>2935</v>
      </c>
      <c r="G1240" s="3">
        <f t="shared" si="39"/>
        <v>40.126589999999993</v>
      </c>
      <c r="H1240" s="3">
        <v>38120.25</v>
      </c>
      <c r="I1240" s="3">
        <v>2006.34</v>
      </c>
      <c r="J1240" s="3">
        <f t="shared" si="40"/>
        <v>38.120249999999999</v>
      </c>
      <c r="K1240" s="4" t="s">
        <v>2852</v>
      </c>
      <c r="L1240" s="4" t="s">
        <v>2999</v>
      </c>
      <c r="M1240" s="17" t="s">
        <v>2543</v>
      </c>
      <c r="N1240" s="4" t="s">
        <v>2999</v>
      </c>
      <c r="O1240" s="4"/>
      <c r="P1240" s="4"/>
      <c r="Q1240" s="6"/>
    </row>
    <row r="1241" spans="1:17" s="2" customFormat="1" ht="90" customHeight="1" x14ac:dyDescent="0.3">
      <c r="A1241" s="16">
        <v>21002</v>
      </c>
      <c r="B1241" s="16">
        <v>1240</v>
      </c>
      <c r="C1241" s="4" t="s">
        <v>6000</v>
      </c>
      <c r="D1241" s="4"/>
      <c r="E1241" s="4" t="s">
        <v>5999</v>
      </c>
      <c r="F1241" s="4" t="s">
        <v>2935</v>
      </c>
      <c r="G1241" s="3">
        <f t="shared" si="39"/>
        <v>40.126590000000007</v>
      </c>
      <c r="H1241" s="3">
        <v>36782.69</v>
      </c>
      <c r="I1241" s="3">
        <v>3343.9</v>
      </c>
      <c r="J1241" s="3">
        <f t="shared" si="40"/>
        <v>36.782690000000002</v>
      </c>
      <c r="K1241" s="4" t="s">
        <v>2852</v>
      </c>
      <c r="L1241" s="4" t="s">
        <v>3043</v>
      </c>
      <c r="M1241" s="17" t="s">
        <v>2543</v>
      </c>
      <c r="N1241" s="4" t="s">
        <v>3043</v>
      </c>
      <c r="O1241" s="4"/>
      <c r="P1241" s="4"/>
      <c r="Q1241" s="6"/>
    </row>
    <row r="1242" spans="1:17" s="2" customFormat="1" ht="90" customHeight="1" x14ac:dyDescent="0.3">
      <c r="A1242" s="16">
        <v>21003</v>
      </c>
      <c r="B1242" s="16">
        <v>1241</v>
      </c>
      <c r="C1242" s="4" t="s">
        <v>6001</v>
      </c>
      <c r="D1242" s="4" t="s">
        <v>6002</v>
      </c>
      <c r="E1242" s="4" t="s">
        <v>5999</v>
      </c>
      <c r="F1242" s="4" t="s">
        <v>2935</v>
      </c>
      <c r="G1242" s="3">
        <f t="shared" si="39"/>
        <v>40.126590000000007</v>
      </c>
      <c r="H1242" s="3">
        <v>28757.33</v>
      </c>
      <c r="I1242" s="3">
        <v>11369.26</v>
      </c>
      <c r="J1242" s="3">
        <f t="shared" si="40"/>
        <v>28.757330000000003</v>
      </c>
      <c r="K1242" s="4" t="s">
        <v>2852</v>
      </c>
      <c r="L1242" s="4" t="s">
        <v>2942</v>
      </c>
      <c r="M1242" s="17" t="s">
        <v>2543</v>
      </c>
      <c r="N1242" s="4" t="s">
        <v>2942</v>
      </c>
      <c r="O1242" s="4"/>
      <c r="P1242" s="4"/>
      <c r="Q1242" s="6"/>
    </row>
    <row r="1243" spans="1:17" s="2" customFormat="1" ht="90" customHeight="1" x14ac:dyDescent="0.3">
      <c r="A1243" s="16">
        <v>21004</v>
      </c>
      <c r="B1243" s="16">
        <v>1242</v>
      </c>
      <c r="C1243" s="4" t="s">
        <v>6003</v>
      </c>
      <c r="D1243" s="4" t="s">
        <v>6004</v>
      </c>
      <c r="E1243" s="4" t="s">
        <v>5999</v>
      </c>
      <c r="F1243" s="4" t="s">
        <v>2935</v>
      </c>
      <c r="G1243" s="3">
        <f t="shared" si="39"/>
        <v>40.126590000000007</v>
      </c>
      <c r="H1243" s="3">
        <v>28757.33</v>
      </c>
      <c r="I1243" s="3">
        <v>11369.26</v>
      </c>
      <c r="J1243" s="3">
        <f t="shared" si="40"/>
        <v>28.757330000000003</v>
      </c>
      <c r="K1243" s="4" t="s">
        <v>2852</v>
      </c>
      <c r="L1243" s="4" t="s">
        <v>2954</v>
      </c>
      <c r="M1243" s="17" t="s">
        <v>2543</v>
      </c>
      <c r="N1243" s="4" t="s">
        <v>2954</v>
      </c>
      <c r="O1243" s="4"/>
      <c r="P1243" s="4"/>
      <c r="Q1243" s="6"/>
    </row>
    <row r="1244" spans="1:17" s="2" customFormat="1" ht="90" customHeight="1" x14ac:dyDescent="0.3">
      <c r="A1244" s="16">
        <v>21005</v>
      </c>
      <c r="B1244" s="16">
        <v>1243</v>
      </c>
      <c r="C1244" s="4" t="s">
        <v>6005</v>
      </c>
      <c r="D1244" s="4" t="s">
        <v>5721</v>
      </c>
      <c r="E1244" s="4" t="s">
        <v>5999</v>
      </c>
      <c r="F1244" s="4" t="s">
        <v>2935</v>
      </c>
      <c r="G1244" s="3">
        <f t="shared" si="39"/>
        <v>40.126590000000007</v>
      </c>
      <c r="H1244" s="3">
        <v>28757.33</v>
      </c>
      <c r="I1244" s="3">
        <v>11369.26</v>
      </c>
      <c r="J1244" s="3">
        <f t="shared" si="40"/>
        <v>28.757330000000003</v>
      </c>
      <c r="K1244" s="4" t="s">
        <v>2852</v>
      </c>
      <c r="L1244" s="4" t="s">
        <v>2989</v>
      </c>
      <c r="M1244" s="17" t="s">
        <v>2543</v>
      </c>
      <c r="N1244" s="4" t="s">
        <v>2989</v>
      </c>
      <c r="O1244" s="4"/>
      <c r="P1244" s="4"/>
      <c r="Q1244" s="6"/>
    </row>
    <row r="1245" spans="1:17" s="2" customFormat="1" ht="90" customHeight="1" x14ac:dyDescent="0.3">
      <c r="A1245" s="16">
        <v>21006</v>
      </c>
      <c r="B1245" s="16">
        <v>1244</v>
      </c>
      <c r="C1245" s="4" t="s">
        <v>6006</v>
      </c>
      <c r="D1245" s="4" t="s">
        <v>6007</v>
      </c>
      <c r="E1245" s="4" t="s">
        <v>6008</v>
      </c>
      <c r="F1245" s="4" t="s">
        <v>2935</v>
      </c>
      <c r="G1245" s="3">
        <f t="shared" si="39"/>
        <v>40.126589999999993</v>
      </c>
      <c r="H1245" s="3">
        <v>30094.89</v>
      </c>
      <c r="I1245" s="3">
        <v>10031.700000000001</v>
      </c>
      <c r="J1245" s="3">
        <f t="shared" si="40"/>
        <v>30.094889999999999</v>
      </c>
      <c r="K1245" s="4" t="s">
        <v>2852</v>
      </c>
      <c r="L1245" s="4" t="s">
        <v>3051</v>
      </c>
      <c r="M1245" s="17" t="s">
        <v>2543</v>
      </c>
      <c r="N1245" s="4" t="s">
        <v>3051</v>
      </c>
      <c r="O1245" s="4"/>
      <c r="P1245" s="4"/>
      <c r="Q1245" s="6"/>
    </row>
    <row r="1246" spans="1:17" s="2" customFormat="1" ht="90" customHeight="1" x14ac:dyDescent="0.3">
      <c r="A1246" s="16">
        <v>21007</v>
      </c>
      <c r="B1246" s="16">
        <v>1245</v>
      </c>
      <c r="C1246" s="4" t="s">
        <v>6009</v>
      </c>
      <c r="D1246" s="4" t="s">
        <v>6010</v>
      </c>
      <c r="E1246" s="4" t="s">
        <v>6011</v>
      </c>
      <c r="F1246" s="4" t="s">
        <v>2935</v>
      </c>
      <c r="G1246" s="3">
        <f t="shared" si="39"/>
        <v>44.094769999999997</v>
      </c>
      <c r="H1246" s="3">
        <v>31601.3</v>
      </c>
      <c r="I1246" s="3">
        <v>12493.47</v>
      </c>
      <c r="J1246" s="3">
        <f t="shared" si="40"/>
        <v>31.601299999999998</v>
      </c>
      <c r="K1246" s="4" t="s">
        <v>2852</v>
      </c>
      <c r="L1246" s="4" t="s">
        <v>3284</v>
      </c>
      <c r="M1246" s="17" t="s">
        <v>2543</v>
      </c>
      <c r="N1246" s="4" t="s">
        <v>3284</v>
      </c>
      <c r="O1246" s="4"/>
      <c r="P1246" s="4"/>
      <c r="Q1246" s="6"/>
    </row>
    <row r="1247" spans="1:17" s="2" customFormat="1" ht="90" customHeight="1" x14ac:dyDescent="0.3">
      <c r="A1247" s="16">
        <v>21008</v>
      </c>
      <c r="B1247" s="16">
        <v>1246</v>
      </c>
      <c r="C1247" s="4" t="s">
        <v>6012</v>
      </c>
      <c r="D1247" s="4" t="s">
        <v>6013</v>
      </c>
      <c r="E1247" s="4" t="s">
        <v>6014</v>
      </c>
      <c r="F1247" s="4" t="s">
        <v>2935</v>
      </c>
      <c r="G1247" s="3">
        <f t="shared" si="39"/>
        <v>40.126590000000007</v>
      </c>
      <c r="H1247" s="3">
        <v>28757.33</v>
      </c>
      <c r="I1247" s="3">
        <v>11369.26</v>
      </c>
      <c r="J1247" s="3">
        <f t="shared" si="40"/>
        <v>28.757330000000003</v>
      </c>
      <c r="K1247" s="4" t="s">
        <v>2852</v>
      </c>
      <c r="L1247" s="4" t="s">
        <v>3284</v>
      </c>
      <c r="M1247" s="17" t="s">
        <v>2543</v>
      </c>
      <c r="N1247" s="4" t="s">
        <v>3284</v>
      </c>
      <c r="O1247" s="4"/>
      <c r="P1247" s="4"/>
      <c r="Q1247" s="6"/>
    </row>
    <row r="1248" spans="1:17" s="2" customFormat="1" ht="90" customHeight="1" x14ac:dyDescent="0.3">
      <c r="A1248" s="16">
        <v>21009</v>
      </c>
      <c r="B1248" s="16">
        <v>1247</v>
      </c>
      <c r="C1248" s="4" t="s">
        <v>6015</v>
      </c>
      <c r="D1248" s="4" t="s">
        <v>6016</v>
      </c>
      <c r="E1248" s="4" t="s">
        <v>6017</v>
      </c>
      <c r="F1248" s="4" t="s">
        <v>2935</v>
      </c>
      <c r="G1248" s="3">
        <f t="shared" si="39"/>
        <v>101.28883</v>
      </c>
      <c r="H1248" s="3">
        <v>57396.93</v>
      </c>
      <c r="I1248" s="3">
        <v>43891.9</v>
      </c>
      <c r="J1248" s="3">
        <f t="shared" si="40"/>
        <v>57.396929999999998</v>
      </c>
      <c r="K1248" s="4" t="s">
        <v>2852</v>
      </c>
      <c r="L1248" s="4" t="s">
        <v>2977</v>
      </c>
      <c r="M1248" s="17" t="s">
        <v>2543</v>
      </c>
      <c r="N1248" s="4" t="s">
        <v>2977</v>
      </c>
      <c r="O1248" s="4"/>
      <c r="P1248" s="4"/>
      <c r="Q1248" s="6"/>
    </row>
    <row r="1249" spans="1:17" s="2" customFormat="1" ht="90" customHeight="1" x14ac:dyDescent="0.3">
      <c r="A1249" s="16">
        <v>21010</v>
      </c>
      <c r="B1249" s="16">
        <v>1248</v>
      </c>
      <c r="C1249" s="4" t="s">
        <v>6018</v>
      </c>
      <c r="D1249" s="4" t="s">
        <v>5311</v>
      </c>
      <c r="E1249" s="4" t="s">
        <v>6019</v>
      </c>
      <c r="F1249" s="4" t="s">
        <v>2935</v>
      </c>
      <c r="G1249" s="3">
        <f t="shared" si="39"/>
        <v>46.716000000000001</v>
      </c>
      <c r="H1249" s="3">
        <v>0</v>
      </c>
      <c r="I1249" s="3">
        <v>46716</v>
      </c>
      <c r="J1249" s="3">
        <f t="shared" si="40"/>
        <v>0</v>
      </c>
      <c r="K1249" s="4" t="s">
        <v>2852</v>
      </c>
      <c r="L1249" s="4" t="s">
        <v>3284</v>
      </c>
      <c r="M1249" s="17" t="s">
        <v>2543</v>
      </c>
      <c r="N1249" s="4" t="s">
        <v>3284</v>
      </c>
      <c r="O1249" s="4"/>
      <c r="P1249" s="4"/>
      <c r="Q1249" s="6"/>
    </row>
    <row r="1250" spans="1:17" s="2" customFormat="1" ht="90" customHeight="1" x14ac:dyDescent="0.3">
      <c r="A1250" s="16">
        <v>21011</v>
      </c>
      <c r="B1250" s="16">
        <v>1249</v>
      </c>
      <c r="C1250" s="4" t="s">
        <v>6020</v>
      </c>
      <c r="D1250" s="4" t="s">
        <v>6021</v>
      </c>
      <c r="E1250" s="4" t="s">
        <v>6022</v>
      </c>
      <c r="F1250" s="4" t="s">
        <v>2935</v>
      </c>
      <c r="G1250" s="3">
        <f t="shared" si="39"/>
        <v>44.094769999999997</v>
      </c>
      <c r="H1250" s="3">
        <v>31601.3</v>
      </c>
      <c r="I1250" s="3">
        <v>12493.47</v>
      </c>
      <c r="J1250" s="3">
        <f t="shared" si="40"/>
        <v>31.601299999999998</v>
      </c>
      <c r="K1250" s="4" t="s">
        <v>2852</v>
      </c>
      <c r="L1250" s="4" t="s">
        <v>3039</v>
      </c>
      <c r="M1250" s="17" t="s">
        <v>2543</v>
      </c>
      <c r="N1250" s="4" t="s">
        <v>3039</v>
      </c>
      <c r="O1250" s="4"/>
      <c r="P1250" s="4"/>
      <c r="Q1250" s="6"/>
    </row>
    <row r="1251" spans="1:17" s="2" customFormat="1" ht="90" customHeight="1" x14ac:dyDescent="0.3">
      <c r="A1251" s="16">
        <v>21012</v>
      </c>
      <c r="B1251" s="16">
        <v>1250</v>
      </c>
      <c r="C1251" s="4" t="s">
        <v>6023</v>
      </c>
      <c r="D1251" s="4" t="s">
        <v>6024</v>
      </c>
      <c r="E1251" s="4" t="s">
        <v>6022</v>
      </c>
      <c r="F1251" s="4" t="s">
        <v>2935</v>
      </c>
      <c r="G1251" s="3">
        <f t="shared" si="39"/>
        <v>44.094770000000004</v>
      </c>
      <c r="H1251" s="3">
        <v>40420.22</v>
      </c>
      <c r="I1251" s="3">
        <v>3674.55</v>
      </c>
      <c r="J1251" s="3">
        <f t="shared" si="40"/>
        <v>40.42022</v>
      </c>
      <c r="K1251" s="4" t="s">
        <v>2852</v>
      </c>
      <c r="L1251" s="4" t="s">
        <v>3186</v>
      </c>
      <c r="M1251" s="17" t="s">
        <v>2543</v>
      </c>
      <c r="N1251" s="4" t="s">
        <v>3186</v>
      </c>
      <c r="O1251" s="4"/>
      <c r="P1251" s="4"/>
      <c r="Q1251" s="6"/>
    </row>
    <row r="1252" spans="1:17" s="2" customFormat="1" ht="90" customHeight="1" x14ac:dyDescent="0.3">
      <c r="A1252" s="16">
        <v>21013</v>
      </c>
      <c r="B1252" s="16">
        <v>1251</v>
      </c>
      <c r="C1252" s="4" t="s">
        <v>6025</v>
      </c>
      <c r="D1252" s="4" t="s">
        <v>6026</v>
      </c>
      <c r="E1252" s="4" t="s">
        <v>6027</v>
      </c>
      <c r="F1252" s="4" t="s">
        <v>2935</v>
      </c>
      <c r="G1252" s="3">
        <f t="shared" si="39"/>
        <v>44.094769999999997</v>
      </c>
      <c r="H1252" s="3">
        <v>31601.3</v>
      </c>
      <c r="I1252" s="3">
        <v>12493.47</v>
      </c>
      <c r="J1252" s="3">
        <f t="shared" si="40"/>
        <v>31.601299999999998</v>
      </c>
      <c r="K1252" s="4" t="s">
        <v>2852</v>
      </c>
      <c r="L1252" s="4" t="s">
        <v>3811</v>
      </c>
      <c r="M1252" s="17" t="s">
        <v>2543</v>
      </c>
      <c r="N1252" s="4" t="s">
        <v>3811</v>
      </c>
      <c r="O1252" s="4"/>
      <c r="P1252" s="4"/>
      <c r="Q1252" s="6"/>
    </row>
    <row r="1253" spans="1:17" s="2" customFormat="1" ht="90" customHeight="1" x14ac:dyDescent="0.3">
      <c r="A1253" s="16">
        <v>21014</v>
      </c>
      <c r="B1253" s="16">
        <v>1252</v>
      </c>
      <c r="C1253" s="4" t="s">
        <v>6028</v>
      </c>
      <c r="D1253" s="4" t="s">
        <v>6029</v>
      </c>
      <c r="E1253" s="4" t="s">
        <v>6030</v>
      </c>
      <c r="F1253" s="4" t="s">
        <v>2935</v>
      </c>
      <c r="G1253" s="3">
        <f t="shared" si="39"/>
        <v>40.126590000000007</v>
      </c>
      <c r="H1253" s="3">
        <v>28757.33</v>
      </c>
      <c r="I1253" s="3">
        <v>11369.26</v>
      </c>
      <c r="J1253" s="3">
        <f t="shared" si="40"/>
        <v>28.757330000000003</v>
      </c>
      <c r="K1253" s="4" t="s">
        <v>2852</v>
      </c>
      <c r="L1253" s="4" t="s">
        <v>3039</v>
      </c>
      <c r="M1253" s="17" t="s">
        <v>2543</v>
      </c>
      <c r="N1253" s="4" t="s">
        <v>3039</v>
      </c>
      <c r="O1253" s="4"/>
      <c r="P1253" s="4"/>
      <c r="Q1253" s="6"/>
    </row>
    <row r="1254" spans="1:17" s="2" customFormat="1" ht="90" customHeight="1" x14ac:dyDescent="0.3">
      <c r="A1254" s="16">
        <v>21015</v>
      </c>
      <c r="B1254" s="16">
        <v>1253</v>
      </c>
      <c r="C1254" s="4" t="s">
        <v>6031</v>
      </c>
      <c r="D1254" s="4" t="s">
        <v>6032</v>
      </c>
      <c r="E1254" s="4" t="s">
        <v>6030</v>
      </c>
      <c r="F1254" s="4" t="s">
        <v>2935</v>
      </c>
      <c r="G1254" s="3">
        <f t="shared" si="39"/>
        <v>40.126590000000007</v>
      </c>
      <c r="H1254" s="3">
        <v>28757.33</v>
      </c>
      <c r="I1254" s="3">
        <v>11369.26</v>
      </c>
      <c r="J1254" s="3">
        <f t="shared" si="40"/>
        <v>28.757330000000003</v>
      </c>
      <c r="K1254" s="4" t="s">
        <v>2852</v>
      </c>
      <c r="L1254" s="4" t="s">
        <v>3811</v>
      </c>
      <c r="M1254" s="17" t="s">
        <v>2543</v>
      </c>
      <c r="N1254" s="4" t="s">
        <v>3811</v>
      </c>
      <c r="O1254" s="4"/>
      <c r="P1254" s="4"/>
      <c r="Q1254" s="6"/>
    </row>
    <row r="1255" spans="1:17" s="2" customFormat="1" ht="90" customHeight="1" x14ac:dyDescent="0.3">
      <c r="A1255" s="16">
        <v>21016</v>
      </c>
      <c r="B1255" s="16">
        <v>1254</v>
      </c>
      <c r="C1255" s="4" t="s">
        <v>6033</v>
      </c>
      <c r="D1255" s="4" t="s">
        <v>6034</v>
      </c>
      <c r="E1255" s="4" t="s">
        <v>6030</v>
      </c>
      <c r="F1255" s="4" t="s">
        <v>2935</v>
      </c>
      <c r="G1255" s="3">
        <f t="shared" si="39"/>
        <v>40.126590000000007</v>
      </c>
      <c r="H1255" s="3">
        <v>36782.69</v>
      </c>
      <c r="I1255" s="3">
        <v>3343.9</v>
      </c>
      <c r="J1255" s="3">
        <f t="shared" si="40"/>
        <v>36.782690000000002</v>
      </c>
      <c r="K1255" s="4" t="s">
        <v>2852</v>
      </c>
      <c r="L1255" s="4" t="s">
        <v>3186</v>
      </c>
      <c r="M1255" s="17" t="s">
        <v>2543</v>
      </c>
      <c r="N1255" s="4" t="s">
        <v>3186</v>
      </c>
      <c r="O1255" s="4"/>
      <c r="P1255" s="4"/>
      <c r="Q1255" s="6"/>
    </row>
    <row r="1256" spans="1:17" s="2" customFormat="1" ht="90" customHeight="1" x14ac:dyDescent="0.3">
      <c r="A1256" s="16">
        <v>21017</v>
      </c>
      <c r="B1256" s="16">
        <v>1255</v>
      </c>
      <c r="C1256" s="4" t="s">
        <v>6035</v>
      </c>
      <c r="D1256" s="4" t="s">
        <v>6036</v>
      </c>
      <c r="E1256" s="4" t="s">
        <v>6037</v>
      </c>
      <c r="F1256" s="4" t="s">
        <v>2935</v>
      </c>
      <c r="G1256" s="3">
        <f t="shared" si="39"/>
        <v>110</v>
      </c>
      <c r="H1256" s="3">
        <v>15579.2</v>
      </c>
      <c r="I1256" s="3">
        <v>94420.800000000003</v>
      </c>
      <c r="J1256" s="3">
        <f t="shared" si="40"/>
        <v>15.5792</v>
      </c>
      <c r="K1256" s="4" t="s">
        <v>2852</v>
      </c>
      <c r="L1256" s="4" t="s">
        <v>2942</v>
      </c>
      <c r="M1256" s="17" t="s">
        <v>2543</v>
      </c>
      <c r="N1256" s="4" t="s">
        <v>2942</v>
      </c>
      <c r="O1256" s="4"/>
      <c r="P1256" s="4"/>
      <c r="Q1256" s="6"/>
    </row>
    <row r="1257" spans="1:17" s="2" customFormat="1" ht="90" customHeight="1" x14ac:dyDescent="0.3">
      <c r="A1257" s="16">
        <v>21018</v>
      </c>
      <c r="B1257" s="16">
        <v>1256</v>
      </c>
      <c r="C1257" s="4" t="s">
        <v>6038</v>
      </c>
      <c r="D1257" s="4" t="s">
        <v>6039</v>
      </c>
      <c r="E1257" s="4" t="s">
        <v>6040</v>
      </c>
      <c r="F1257" s="4" t="s">
        <v>2935</v>
      </c>
      <c r="G1257" s="3">
        <f t="shared" si="39"/>
        <v>99</v>
      </c>
      <c r="H1257" s="3">
        <v>53107.15</v>
      </c>
      <c r="I1257" s="3">
        <v>45892.85</v>
      </c>
      <c r="J1257" s="3">
        <f t="shared" si="40"/>
        <v>53.107150000000004</v>
      </c>
      <c r="K1257" s="4" t="s">
        <v>2852</v>
      </c>
      <c r="L1257" s="4" t="s">
        <v>6041</v>
      </c>
      <c r="M1257" s="17" t="s">
        <v>2543</v>
      </c>
      <c r="N1257" s="4" t="s">
        <v>6041</v>
      </c>
      <c r="O1257" s="4"/>
      <c r="P1257" s="4"/>
      <c r="Q1257" s="6"/>
    </row>
    <row r="1258" spans="1:17" s="2" customFormat="1" ht="90" customHeight="1" x14ac:dyDescent="0.3">
      <c r="A1258" s="16">
        <v>21019</v>
      </c>
      <c r="B1258" s="16">
        <v>1257</v>
      </c>
      <c r="C1258" s="4" t="s">
        <v>6042</v>
      </c>
      <c r="D1258" s="4" t="s">
        <v>5978</v>
      </c>
      <c r="E1258" s="4" t="s">
        <v>6043</v>
      </c>
      <c r="F1258" s="4" t="s">
        <v>2935</v>
      </c>
      <c r="G1258" s="3">
        <f t="shared" si="39"/>
        <v>123.736</v>
      </c>
      <c r="H1258" s="3">
        <v>119611.48</v>
      </c>
      <c r="I1258" s="3">
        <v>4124.5200000000004</v>
      </c>
      <c r="J1258" s="3">
        <f t="shared" si="40"/>
        <v>119.61148</v>
      </c>
      <c r="K1258" s="4" t="s">
        <v>2852</v>
      </c>
      <c r="L1258" s="4" t="s">
        <v>6044</v>
      </c>
      <c r="M1258" s="17" t="s">
        <v>2543</v>
      </c>
      <c r="N1258" s="4" t="s">
        <v>6044</v>
      </c>
      <c r="O1258" s="4"/>
      <c r="P1258" s="4"/>
      <c r="Q1258" s="6"/>
    </row>
    <row r="1259" spans="1:17" s="2" customFormat="1" ht="90" customHeight="1" x14ac:dyDescent="0.3">
      <c r="A1259" s="16">
        <v>21020</v>
      </c>
      <c r="B1259" s="16">
        <v>1258</v>
      </c>
      <c r="C1259" s="4" t="s">
        <v>6045</v>
      </c>
      <c r="D1259" s="4" t="s">
        <v>6046</v>
      </c>
      <c r="E1259" s="4" t="s">
        <v>6047</v>
      </c>
      <c r="F1259" s="4" t="s">
        <v>2935</v>
      </c>
      <c r="G1259" s="3">
        <f t="shared" si="39"/>
        <v>180</v>
      </c>
      <c r="H1259" s="3">
        <v>105000</v>
      </c>
      <c r="I1259" s="3">
        <v>75000</v>
      </c>
      <c r="J1259" s="3">
        <f t="shared" si="40"/>
        <v>105</v>
      </c>
      <c r="K1259" s="4" t="s">
        <v>2852</v>
      </c>
      <c r="L1259" s="4" t="s">
        <v>2891</v>
      </c>
      <c r="M1259" s="17" t="s">
        <v>2543</v>
      </c>
      <c r="N1259" s="4" t="s">
        <v>2891</v>
      </c>
      <c r="O1259" s="4"/>
      <c r="P1259" s="4"/>
      <c r="Q1259" s="6"/>
    </row>
    <row r="1260" spans="1:17" s="2" customFormat="1" ht="90" customHeight="1" x14ac:dyDescent="0.3">
      <c r="A1260" s="16">
        <v>21021</v>
      </c>
      <c r="B1260" s="16">
        <v>1259</v>
      </c>
      <c r="C1260" s="4" t="s">
        <v>6048</v>
      </c>
      <c r="D1260" s="4" t="s">
        <v>6049</v>
      </c>
      <c r="E1260" s="4" t="s">
        <v>6050</v>
      </c>
      <c r="F1260" s="4" t="s">
        <v>2935</v>
      </c>
      <c r="G1260" s="3">
        <f t="shared" si="39"/>
        <v>72</v>
      </c>
      <c r="H1260" s="3">
        <v>42000</v>
      </c>
      <c r="I1260" s="3">
        <v>30000</v>
      </c>
      <c r="J1260" s="3">
        <f t="shared" si="40"/>
        <v>42</v>
      </c>
      <c r="K1260" s="4" t="s">
        <v>2852</v>
      </c>
      <c r="L1260" s="4" t="s">
        <v>2891</v>
      </c>
      <c r="M1260" s="17" t="s">
        <v>2543</v>
      </c>
      <c r="N1260" s="4" t="s">
        <v>2891</v>
      </c>
      <c r="O1260" s="4"/>
      <c r="P1260" s="4"/>
      <c r="Q1260" s="6"/>
    </row>
    <row r="1261" spans="1:17" s="2" customFormat="1" ht="90" customHeight="1" x14ac:dyDescent="0.3">
      <c r="A1261" s="16">
        <v>21022</v>
      </c>
      <c r="B1261" s="16">
        <v>1260</v>
      </c>
      <c r="C1261" s="4" t="s">
        <v>6051</v>
      </c>
      <c r="D1261" s="4" t="s">
        <v>6052</v>
      </c>
      <c r="E1261" s="4" t="s">
        <v>6053</v>
      </c>
      <c r="F1261" s="4" t="s">
        <v>2935</v>
      </c>
      <c r="G1261" s="3">
        <f t="shared" si="39"/>
        <v>488.80099999999999</v>
      </c>
      <c r="H1261" s="3">
        <v>0</v>
      </c>
      <c r="I1261" s="3">
        <v>488801</v>
      </c>
      <c r="J1261" s="3">
        <f t="shared" si="40"/>
        <v>0</v>
      </c>
      <c r="K1261" s="4" t="s">
        <v>2852</v>
      </c>
      <c r="L1261" s="4" t="s">
        <v>3011</v>
      </c>
      <c r="M1261" s="17" t="s">
        <v>2543</v>
      </c>
      <c r="N1261" s="4" t="s">
        <v>3011</v>
      </c>
      <c r="O1261" s="4"/>
      <c r="P1261" s="4"/>
      <c r="Q1261" s="6"/>
    </row>
    <row r="1262" spans="1:17" s="2" customFormat="1" ht="90" customHeight="1" x14ac:dyDescent="0.3">
      <c r="A1262" s="16">
        <v>21023</v>
      </c>
      <c r="B1262" s="16">
        <v>1261</v>
      </c>
      <c r="C1262" s="4" t="s">
        <v>6054</v>
      </c>
      <c r="D1262" s="4" t="s">
        <v>6055</v>
      </c>
      <c r="E1262" s="4" t="s">
        <v>6056</v>
      </c>
      <c r="F1262" s="4" t="s">
        <v>2935</v>
      </c>
      <c r="G1262" s="3">
        <f t="shared" si="39"/>
        <v>174</v>
      </c>
      <c r="H1262" s="3">
        <v>101500</v>
      </c>
      <c r="I1262" s="3">
        <v>72500</v>
      </c>
      <c r="J1262" s="3">
        <f t="shared" si="40"/>
        <v>101.5</v>
      </c>
      <c r="K1262" s="4" t="s">
        <v>2852</v>
      </c>
      <c r="L1262" s="4" t="s">
        <v>2999</v>
      </c>
      <c r="M1262" s="17" t="s">
        <v>2543</v>
      </c>
      <c r="N1262" s="4" t="s">
        <v>2999</v>
      </c>
      <c r="O1262" s="4"/>
      <c r="P1262" s="4"/>
      <c r="Q1262" s="6"/>
    </row>
    <row r="1263" spans="1:17" s="2" customFormat="1" ht="90" customHeight="1" x14ac:dyDescent="0.3">
      <c r="A1263" s="16">
        <v>21024</v>
      </c>
      <c r="B1263" s="16">
        <v>1262</v>
      </c>
      <c r="C1263" s="4" t="s">
        <v>6057</v>
      </c>
      <c r="D1263" s="4" t="s">
        <v>6058</v>
      </c>
      <c r="E1263" s="4" t="s">
        <v>6059</v>
      </c>
      <c r="F1263" s="4" t="s">
        <v>2935</v>
      </c>
      <c r="G1263" s="3">
        <f t="shared" si="39"/>
        <v>50</v>
      </c>
      <c r="H1263" s="3">
        <v>47222.22</v>
      </c>
      <c r="I1263" s="3">
        <v>2777.78</v>
      </c>
      <c r="J1263" s="3">
        <f t="shared" si="40"/>
        <v>47.22222</v>
      </c>
      <c r="K1263" s="4" t="s">
        <v>2852</v>
      </c>
      <c r="L1263" s="4" t="s">
        <v>4727</v>
      </c>
      <c r="M1263" s="17" t="s">
        <v>2543</v>
      </c>
      <c r="N1263" s="4" t="s">
        <v>4727</v>
      </c>
      <c r="O1263" s="4"/>
      <c r="P1263" s="4"/>
      <c r="Q1263" s="6"/>
    </row>
    <row r="1264" spans="1:17" s="2" customFormat="1" ht="90" customHeight="1" x14ac:dyDescent="0.3">
      <c r="A1264" s="16">
        <v>21025</v>
      </c>
      <c r="B1264" s="16">
        <v>1263</v>
      </c>
      <c r="C1264" s="4" t="s">
        <v>6060</v>
      </c>
      <c r="D1264" s="4" t="s">
        <v>6061</v>
      </c>
      <c r="E1264" s="4" t="s">
        <v>6062</v>
      </c>
      <c r="F1264" s="4" t="s">
        <v>2935</v>
      </c>
      <c r="G1264" s="3">
        <f t="shared" si="39"/>
        <v>105</v>
      </c>
      <c r="H1264" s="3">
        <v>84000</v>
      </c>
      <c r="I1264" s="3">
        <v>21000</v>
      </c>
      <c r="J1264" s="3">
        <f t="shared" si="40"/>
        <v>84</v>
      </c>
      <c r="K1264" s="4" t="s">
        <v>2852</v>
      </c>
      <c r="L1264" s="4" t="s">
        <v>2936</v>
      </c>
      <c r="M1264" s="17" t="s">
        <v>2543</v>
      </c>
      <c r="N1264" s="4" t="s">
        <v>2936</v>
      </c>
      <c r="O1264" s="4"/>
      <c r="P1264" s="4"/>
      <c r="Q1264" s="6"/>
    </row>
    <row r="1265" spans="1:17" s="2" customFormat="1" ht="90" customHeight="1" x14ac:dyDescent="0.3">
      <c r="A1265" s="16">
        <v>21026</v>
      </c>
      <c r="B1265" s="16">
        <v>1264</v>
      </c>
      <c r="C1265" s="4" t="s">
        <v>6063</v>
      </c>
      <c r="D1265" s="4" t="s">
        <v>6064</v>
      </c>
      <c r="E1265" s="4" t="s">
        <v>6065</v>
      </c>
      <c r="F1265" s="4" t="s">
        <v>2935</v>
      </c>
      <c r="G1265" s="3">
        <f t="shared" si="39"/>
        <v>44.094769999999997</v>
      </c>
      <c r="H1265" s="3">
        <v>31601.3</v>
      </c>
      <c r="I1265" s="3">
        <v>12493.47</v>
      </c>
      <c r="J1265" s="3">
        <f t="shared" si="40"/>
        <v>31.601299999999998</v>
      </c>
      <c r="K1265" s="4" t="s">
        <v>2852</v>
      </c>
      <c r="L1265" s="4" t="s">
        <v>3194</v>
      </c>
      <c r="M1265" s="17" t="s">
        <v>2543</v>
      </c>
      <c r="N1265" s="4" t="s">
        <v>3194</v>
      </c>
      <c r="O1265" s="4"/>
      <c r="P1265" s="4"/>
      <c r="Q1265" s="6"/>
    </row>
    <row r="1266" spans="1:17" s="2" customFormat="1" ht="90" customHeight="1" x14ac:dyDescent="0.3">
      <c r="A1266" s="16">
        <v>21027</v>
      </c>
      <c r="B1266" s="16">
        <v>1265</v>
      </c>
      <c r="C1266" s="4" t="s">
        <v>6066</v>
      </c>
      <c r="D1266" s="4" t="s">
        <v>6024</v>
      </c>
      <c r="E1266" s="4" t="s">
        <v>6067</v>
      </c>
      <c r="F1266" s="4" t="s">
        <v>2935</v>
      </c>
      <c r="G1266" s="3">
        <f t="shared" si="39"/>
        <v>40.126590000000007</v>
      </c>
      <c r="H1266" s="3">
        <v>28757.33</v>
      </c>
      <c r="I1266" s="3">
        <v>11369.26</v>
      </c>
      <c r="J1266" s="3">
        <f t="shared" si="40"/>
        <v>28.757330000000003</v>
      </c>
      <c r="K1266" s="4" t="s">
        <v>2852</v>
      </c>
      <c r="L1266" s="4" t="s">
        <v>3194</v>
      </c>
      <c r="M1266" s="17" t="s">
        <v>2543</v>
      </c>
      <c r="N1266" s="4" t="s">
        <v>3194</v>
      </c>
      <c r="O1266" s="4"/>
      <c r="P1266" s="4"/>
      <c r="Q1266" s="6"/>
    </row>
    <row r="1267" spans="1:17" s="2" customFormat="1" ht="90" customHeight="1" x14ac:dyDescent="0.3">
      <c r="A1267" s="16">
        <v>21028</v>
      </c>
      <c r="B1267" s="16">
        <v>1266</v>
      </c>
      <c r="C1267" s="4" t="s">
        <v>6068</v>
      </c>
      <c r="D1267" s="4" t="s">
        <v>6069</v>
      </c>
      <c r="E1267" s="4" t="s">
        <v>6070</v>
      </c>
      <c r="F1267" s="4" t="s">
        <v>2935</v>
      </c>
      <c r="G1267" s="3">
        <f t="shared" si="39"/>
        <v>59.267950000000006</v>
      </c>
      <c r="H1267" s="3">
        <v>23707.15</v>
      </c>
      <c r="I1267" s="3">
        <v>35560.800000000003</v>
      </c>
      <c r="J1267" s="3">
        <f t="shared" si="40"/>
        <v>23.707150000000002</v>
      </c>
      <c r="K1267" s="4" t="s">
        <v>2852</v>
      </c>
      <c r="L1267" s="4" t="s">
        <v>2863</v>
      </c>
      <c r="M1267" s="17" t="s">
        <v>2543</v>
      </c>
      <c r="N1267" s="4" t="s">
        <v>2863</v>
      </c>
      <c r="O1267" s="4"/>
      <c r="P1267" s="4"/>
      <c r="Q1267" s="6"/>
    </row>
    <row r="1268" spans="1:17" s="2" customFormat="1" ht="90" customHeight="1" x14ac:dyDescent="0.3">
      <c r="A1268" s="16">
        <v>21029</v>
      </c>
      <c r="B1268" s="16">
        <v>1267</v>
      </c>
      <c r="C1268" s="4" t="s">
        <v>6071</v>
      </c>
      <c r="D1268" s="4" t="s">
        <v>6072</v>
      </c>
      <c r="E1268" s="4" t="s">
        <v>6073</v>
      </c>
      <c r="F1268" s="4" t="s">
        <v>2935</v>
      </c>
      <c r="G1268" s="3">
        <f t="shared" si="39"/>
        <v>72</v>
      </c>
      <c r="H1268" s="3">
        <v>68400</v>
      </c>
      <c r="I1268" s="3">
        <v>3600</v>
      </c>
      <c r="J1268" s="3">
        <f t="shared" si="40"/>
        <v>68.400000000000006</v>
      </c>
      <c r="K1268" s="4" t="s">
        <v>2852</v>
      </c>
      <c r="L1268" s="4" t="s">
        <v>2936</v>
      </c>
      <c r="M1268" s="17" t="s">
        <v>2543</v>
      </c>
      <c r="N1268" s="4" t="s">
        <v>2936</v>
      </c>
      <c r="O1268" s="4"/>
      <c r="P1268" s="4"/>
      <c r="Q1268" s="6"/>
    </row>
    <row r="1269" spans="1:17" s="2" customFormat="1" ht="90" customHeight="1" x14ac:dyDescent="0.3">
      <c r="A1269" s="16">
        <v>21030</v>
      </c>
      <c r="B1269" s="16">
        <v>1268</v>
      </c>
      <c r="C1269" s="4" t="s">
        <v>6074</v>
      </c>
      <c r="D1269" s="4" t="s">
        <v>6075</v>
      </c>
      <c r="E1269" s="4" t="s">
        <v>6076</v>
      </c>
      <c r="F1269" s="4" t="s">
        <v>2935</v>
      </c>
      <c r="G1269" s="3">
        <f t="shared" si="39"/>
        <v>59.267950000000006</v>
      </c>
      <c r="H1269" s="3">
        <v>46426.55</v>
      </c>
      <c r="I1269" s="3">
        <v>12841.4</v>
      </c>
      <c r="J1269" s="3">
        <f t="shared" si="40"/>
        <v>46.426550000000006</v>
      </c>
      <c r="K1269" s="4" t="s">
        <v>2852</v>
      </c>
      <c r="L1269" s="4" t="s">
        <v>2936</v>
      </c>
      <c r="M1269" s="17" t="s">
        <v>2543</v>
      </c>
      <c r="N1269" s="4" t="s">
        <v>2936</v>
      </c>
      <c r="O1269" s="4"/>
      <c r="P1269" s="4"/>
      <c r="Q1269" s="6"/>
    </row>
    <row r="1270" spans="1:17" s="2" customFormat="1" ht="90" customHeight="1" x14ac:dyDescent="0.3">
      <c r="A1270" s="16">
        <v>21031</v>
      </c>
      <c r="B1270" s="16">
        <v>1269</v>
      </c>
      <c r="C1270" s="4" t="s">
        <v>6077</v>
      </c>
      <c r="D1270" s="4" t="s">
        <v>6078</v>
      </c>
      <c r="E1270" s="4" t="s">
        <v>6079</v>
      </c>
      <c r="F1270" s="4" t="s">
        <v>2935</v>
      </c>
      <c r="G1270" s="3">
        <f t="shared" si="39"/>
        <v>286.72865999999999</v>
      </c>
      <c r="H1270" s="3">
        <v>0</v>
      </c>
      <c r="I1270" s="3">
        <v>286728.65999999997</v>
      </c>
      <c r="J1270" s="3">
        <f t="shared" si="40"/>
        <v>0</v>
      </c>
      <c r="K1270" s="4" t="s">
        <v>2852</v>
      </c>
      <c r="L1270" s="4" t="s">
        <v>6080</v>
      </c>
      <c r="M1270" s="17" t="s">
        <v>2543</v>
      </c>
      <c r="N1270" s="4" t="s">
        <v>6080</v>
      </c>
      <c r="O1270" s="4"/>
      <c r="P1270" s="4"/>
      <c r="Q1270" s="6"/>
    </row>
    <row r="1271" spans="1:17" s="2" customFormat="1" ht="90" customHeight="1" x14ac:dyDescent="0.3">
      <c r="A1271" s="16">
        <v>21032</v>
      </c>
      <c r="B1271" s="16">
        <v>1270</v>
      </c>
      <c r="C1271" s="4" t="s">
        <v>6081</v>
      </c>
      <c r="D1271" s="4" t="s">
        <v>6082</v>
      </c>
      <c r="E1271" s="4" t="s">
        <v>6083</v>
      </c>
      <c r="F1271" s="4" t="s">
        <v>2935</v>
      </c>
      <c r="G1271" s="3">
        <f t="shared" si="39"/>
        <v>77.501000000000005</v>
      </c>
      <c r="H1271" s="3">
        <v>0</v>
      </c>
      <c r="I1271" s="3">
        <v>77501</v>
      </c>
      <c r="J1271" s="3">
        <f t="shared" si="40"/>
        <v>0</v>
      </c>
      <c r="K1271" s="4" t="s">
        <v>2852</v>
      </c>
      <c r="L1271" s="4" t="s">
        <v>3186</v>
      </c>
      <c r="M1271" s="17" t="s">
        <v>2543</v>
      </c>
      <c r="N1271" s="4" t="s">
        <v>3186</v>
      </c>
      <c r="O1271" s="4"/>
      <c r="P1271" s="4"/>
      <c r="Q1271" s="6"/>
    </row>
    <row r="1272" spans="1:17" s="2" customFormat="1" ht="90" customHeight="1" x14ac:dyDescent="0.3">
      <c r="A1272" s="16">
        <v>21033</v>
      </c>
      <c r="B1272" s="16">
        <v>1271</v>
      </c>
      <c r="C1272" s="4" t="s">
        <v>6084</v>
      </c>
      <c r="D1272" s="4" t="s">
        <v>6085</v>
      </c>
      <c r="E1272" s="4" t="s">
        <v>6086</v>
      </c>
      <c r="F1272" s="4" t="s">
        <v>2935</v>
      </c>
      <c r="G1272" s="3">
        <f t="shared" si="39"/>
        <v>50.648789999999998</v>
      </c>
      <c r="H1272" s="3">
        <v>44739.74</v>
      </c>
      <c r="I1272" s="3">
        <v>5909.05</v>
      </c>
      <c r="J1272" s="3">
        <f t="shared" si="40"/>
        <v>44.739739999999998</v>
      </c>
      <c r="K1272" s="4" t="s">
        <v>2852</v>
      </c>
      <c r="L1272" s="4" t="s">
        <v>5915</v>
      </c>
      <c r="M1272" s="17" t="s">
        <v>2543</v>
      </c>
      <c r="N1272" s="4" t="s">
        <v>5915</v>
      </c>
      <c r="O1272" s="4"/>
      <c r="P1272" s="4"/>
      <c r="Q1272" s="6"/>
    </row>
    <row r="1273" spans="1:17" s="2" customFormat="1" ht="90" customHeight="1" x14ac:dyDescent="0.3">
      <c r="A1273" s="16">
        <v>21034</v>
      </c>
      <c r="B1273" s="16">
        <v>1272</v>
      </c>
      <c r="C1273" s="4" t="s">
        <v>6087</v>
      </c>
      <c r="D1273" s="4" t="s">
        <v>4581</v>
      </c>
      <c r="E1273" s="4" t="s">
        <v>6088</v>
      </c>
      <c r="F1273" s="4" t="s">
        <v>2935</v>
      </c>
      <c r="G1273" s="3">
        <f t="shared" si="39"/>
        <v>50.327440000000003</v>
      </c>
      <c r="H1273" s="3">
        <v>0</v>
      </c>
      <c r="I1273" s="3">
        <v>50327.44</v>
      </c>
      <c r="J1273" s="3">
        <f t="shared" si="40"/>
        <v>0</v>
      </c>
      <c r="K1273" s="4" t="s">
        <v>2852</v>
      </c>
      <c r="L1273" s="4" t="s">
        <v>4978</v>
      </c>
      <c r="M1273" s="17" t="s">
        <v>2543</v>
      </c>
      <c r="N1273" s="4" t="s">
        <v>4978</v>
      </c>
      <c r="O1273" s="4"/>
      <c r="P1273" s="4"/>
      <c r="Q1273" s="6"/>
    </row>
    <row r="1274" spans="1:17" s="2" customFormat="1" ht="90" customHeight="1" x14ac:dyDescent="0.3">
      <c r="A1274" s="16">
        <v>21035</v>
      </c>
      <c r="B1274" s="16">
        <v>1273</v>
      </c>
      <c r="C1274" s="4" t="s">
        <v>6089</v>
      </c>
      <c r="D1274" s="4" t="s">
        <v>6090</v>
      </c>
      <c r="E1274" s="4" t="s">
        <v>6091</v>
      </c>
      <c r="F1274" s="4" t="s">
        <v>2935</v>
      </c>
      <c r="G1274" s="3">
        <f t="shared" si="39"/>
        <v>48.075849999999996</v>
      </c>
      <c r="H1274" s="3">
        <v>0</v>
      </c>
      <c r="I1274" s="3">
        <v>48075.85</v>
      </c>
      <c r="J1274" s="3">
        <f t="shared" si="40"/>
        <v>0</v>
      </c>
      <c r="K1274" s="4" t="s">
        <v>2852</v>
      </c>
      <c r="L1274" s="4" t="s">
        <v>6092</v>
      </c>
      <c r="M1274" s="17" t="s">
        <v>2543</v>
      </c>
      <c r="N1274" s="4" t="s">
        <v>6092</v>
      </c>
      <c r="O1274" s="4"/>
      <c r="P1274" s="4"/>
      <c r="Q1274" s="6"/>
    </row>
    <row r="1275" spans="1:17" s="2" customFormat="1" ht="90" customHeight="1" x14ac:dyDescent="0.3">
      <c r="A1275" s="16">
        <v>21036</v>
      </c>
      <c r="B1275" s="16">
        <v>1274</v>
      </c>
      <c r="C1275" s="4" t="s">
        <v>6093</v>
      </c>
      <c r="D1275" s="4" t="s">
        <v>5445</v>
      </c>
      <c r="E1275" s="4" t="s">
        <v>6094</v>
      </c>
      <c r="F1275" s="4" t="s">
        <v>2935</v>
      </c>
      <c r="G1275" s="3">
        <f t="shared" si="39"/>
        <v>174.79391000000001</v>
      </c>
      <c r="H1275" s="3">
        <v>0</v>
      </c>
      <c r="I1275" s="3">
        <v>174793.91</v>
      </c>
      <c r="J1275" s="3">
        <f t="shared" si="40"/>
        <v>0</v>
      </c>
      <c r="K1275" s="4" t="s">
        <v>2852</v>
      </c>
      <c r="L1275" s="4" t="s">
        <v>3225</v>
      </c>
      <c r="M1275" s="17" t="s">
        <v>2543</v>
      </c>
      <c r="N1275" s="4" t="s">
        <v>3225</v>
      </c>
      <c r="O1275" s="4"/>
      <c r="P1275" s="4"/>
      <c r="Q1275" s="6"/>
    </row>
    <row r="1276" spans="1:17" s="2" customFormat="1" ht="90" customHeight="1" x14ac:dyDescent="0.3">
      <c r="A1276" s="16">
        <v>21037</v>
      </c>
      <c r="B1276" s="16">
        <v>1275</v>
      </c>
      <c r="C1276" s="4" t="s">
        <v>6095</v>
      </c>
      <c r="D1276" s="4" t="s">
        <v>5007</v>
      </c>
      <c r="E1276" s="4" t="s">
        <v>6096</v>
      </c>
      <c r="F1276" s="4" t="s">
        <v>2935</v>
      </c>
      <c r="G1276" s="3">
        <f t="shared" si="39"/>
        <v>111.095</v>
      </c>
      <c r="H1276" s="3">
        <v>0</v>
      </c>
      <c r="I1276" s="3">
        <v>111095</v>
      </c>
      <c r="J1276" s="3">
        <f t="shared" si="40"/>
        <v>0</v>
      </c>
      <c r="K1276" s="4" t="s">
        <v>2852</v>
      </c>
      <c r="L1276" s="4" t="s">
        <v>3203</v>
      </c>
      <c r="M1276" s="17" t="s">
        <v>2543</v>
      </c>
      <c r="N1276" s="4" t="s">
        <v>3203</v>
      </c>
      <c r="O1276" s="4"/>
      <c r="P1276" s="4"/>
      <c r="Q1276" s="6"/>
    </row>
    <row r="1277" spans="1:17" s="2" customFormat="1" ht="90" customHeight="1" x14ac:dyDescent="0.3">
      <c r="A1277" s="16">
        <v>21038</v>
      </c>
      <c r="B1277" s="16">
        <v>1276</v>
      </c>
      <c r="C1277" s="4" t="s">
        <v>6097</v>
      </c>
      <c r="D1277" s="4" t="s">
        <v>5454</v>
      </c>
      <c r="E1277" s="4" t="s">
        <v>6098</v>
      </c>
      <c r="F1277" s="4" t="s">
        <v>2935</v>
      </c>
      <c r="G1277" s="3">
        <f t="shared" si="39"/>
        <v>162.85210000000001</v>
      </c>
      <c r="H1277" s="3">
        <v>0</v>
      </c>
      <c r="I1277" s="3">
        <v>162852.1</v>
      </c>
      <c r="J1277" s="3">
        <f t="shared" si="40"/>
        <v>0</v>
      </c>
      <c r="K1277" s="4" t="s">
        <v>2852</v>
      </c>
      <c r="L1277" s="4" t="s">
        <v>6092</v>
      </c>
      <c r="M1277" s="17" t="s">
        <v>2543</v>
      </c>
      <c r="N1277" s="4" t="s">
        <v>6092</v>
      </c>
      <c r="O1277" s="4"/>
      <c r="P1277" s="4"/>
      <c r="Q1277" s="6"/>
    </row>
    <row r="1278" spans="1:17" s="2" customFormat="1" ht="90" customHeight="1" x14ac:dyDescent="0.3">
      <c r="A1278" s="16">
        <v>21039</v>
      </c>
      <c r="B1278" s="16">
        <v>1277</v>
      </c>
      <c r="C1278" s="4" t="s">
        <v>6099</v>
      </c>
      <c r="D1278" s="4" t="s">
        <v>6100</v>
      </c>
      <c r="E1278" s="4" t="s">
        <v>6101</v>
      </c>
      <c r="F1278" s="4" t="s">
        <v>4421</v>
      </c>
      <c r="G1278" s="3">
        <f t="shared" si="39"/>
        <v>80.400000000000006</v>
      </c>
      <c r="H1278" s="3">
        <v>37520</v>
      </c>
      <c r="I1278" s="3">
        <v>42880</v>
      </c>
      <c r="J1278" s="3">
        <f t="shared" si="40"/>
        <v>37.520000000000003</v>
      </c>
      <c r="K1278" s="4" t="s">
        <v>2852</v>
      </c>
      <c r="L1278" s="4" t="s">
        <v>6102</v>
      </c>
      <c r="M1278" s="17" t="s">
        <v>2543</v>
      </c>
      <c r="N1278" s="4" t="s">
        <v>6102</v>
      </c>
      <c r="O1278" s="4"/>
      <c r="P1278" s="4"/>
      <c r="Q1278" s="6"/>
    </row>
    <row r="1279" spans="1:17" s="2" customFormat="1" ht="90" customHeight="1" x14ac:dyDescent="0.3">
      <c r="A1279" s="16">
        <v>21040</v>
      </c>
      <c r="B1279" s="16">
        <v>1278</v>
      </c>
      <c r="C1279" s="4" t="s">
        <v>6103</v>
      </c>
      <c r="D1279" s="4" t="s">
        <v>6104</v>
      </c>
      <c r="E1279" s="4" t="s">
        <v>6105</v>
      </c>
      <c r="F1279" s="4" t="s">
        <v>3464</v>
      </c>
      <c r="G1279" s="3">
        <f t="shared" si="39"/>
        <v>99.42</v>
      </c>
      <c r="H1279" s="3">
        <v>49710</v>
      </c>
      <c r="I1279" s="3">
        <v>49710</v>
      </c>
      <c r="J1279" s="3">
        <f t="shared" si="40"/>
        <v>49.71</v>
      </c>
      <c r="K1279" s="4" t="s">
        <v>2852</v>
      </c>
      <c r="L1279" s="4" t="s">
        <v>6106</v>
      </c>
      <c r="M1279" s="17" t="s">
        <v>2543</v>
      </c>
      <c r="N1279" s="4" t="s">
        <v>6106</v>
      </c>
      <c r="O1279" s="4"/>
      <c r="P1279" s="4"/>
      <c r="Q1279" s="6"/>
    </row>
    <row r="1280" spans="1:17" s="2" customFormat="1" ht="90" customHeight="1" x14ac:dyDescent="0.3">
      <c r="A1280" s="16">
        <v>21041</v>
      </c>
      <c r="B1280" s="16">
        <v>1279</v>
      </c>
      <c r="C1280" s="4" t="s">
        <v>6107</v>
      </c>
      <c r="D1280" s="4" t="s">
        <v>6108</v>
      </c>
      <c r="E1280" s="4" t="s">
        <v>6109</v>
      </c>
      <c r="F1280" s="4" t="s">
        <v>5482</v>
      </c>
      <c r="G1280" s="3">
        <f t="shared" si="39"/>
        <v>52.28</v>
      </c>
      <c r="H1280" s="3">
        <v>27384.81</v>
      </c>
      <c r="I1280" s="3">
        <v>24895.19</v>
      </c>
      <c r="J1280" s="3">
        <f t="shared" si="40"/>
        <v>27.384810000000002</v>
      </c>
      <c r="K1280" s="4" t="s">
        <v>2852</v>
      </c>
      <c r="L1280" s="4" t="s">
        <v>3414</v>
      </c>
      <c r="M1280" s="17" t="s">
        <v>2543</v>
      </c>
      <c r="N1280" s="4" t="s">
        <v>3414</v>
      </c>
      <c r="O1280" s="4"/>
      <c r="P1280" s="4"/>
      <c r="Q1280" s="6"/>
    </row>
    <row r="1281" spans="1:17" s="2" customFormat="1" ht="90" customHeight="1" x14ac:dyDescent="0.3">
      <c r="A1281" s="16">
        <v>21042</v>
      </c>
      <c r="B1281" s="16">
        <v>1280</v>
      </c>
      <c r="C1281" s="4" t="s">
        <v>6110</v>
      </c>
      <c r="D1281" s="4"/>
      <c r="E1281" s="4" t="s">
        <v>6111</v>
      </c>
      <c r="F1281" s="4" t="s">
        <v>5482</v>
      </c>
      <c r="G1281" s="3">
        <f t="shared" si="39"/>
        <v>47.362000000000002</v>
      </c>
      <c r="H1281" s="3">
        <v>18155.310000000001</v>
      </c>
      <c r="I1281" s="3">
        <v>29206.69</v>
      </c>
      <c r="J1281" s="3">
        <f t="shared" si="40"/>
        <v>18.15531</v>
      </c>
      <c r="K1281" s="4" t="s">
        <v>2852</v>
      </c>
      <c r="L1281" s="4" t="s">
        <v>3194</v>
      </c>
      <c r="M1281" s="17" t="s">
        <v>2543</v>
      </c>
      <c r="N1281" s="4" t="s">
        <v>3194</v>
      </c>
      <c r="O1281" s="4"/>
      <c r="P1281" s="4"/>
      <c r="Q1281" s="6"/>
    </row>
    <row r="1282" spans="1:17" s="2" customFormat="1" ht="90" customHeight="1" x14ac:dyDescent="0.3">
      <c r="A1282" s="16">
        <v>21043</v>
      </c>
      <c r="B1282" s="16">
        <v>1281</v>
      </c>
      <c r="C1282" s="4" t="s">
        <v>6112</v>
      </c>
      <c r="D1282" s="4" t="s">
        <v>6113</v>
      </c>
      <c r="E1282" s="4" t="s">
        <v>6114</v>
      </c>
      <c r="F1282" s="4" t="s">
        <v>3627</v>
      </c>
      <c r="G1282" s="3">
        <f t="shared" ref="G1282:G1345" si="41">(H1282+I1282)/1000</f>
        <v>145.19999999999999</v>
      </c>
      <c r="H1282" s="3">
        <v>104060</v>
      </c>
      <c r="I1282" s="3">
        <v>41140</v>
      </c>
      <c r="J1282" s="3">
        <f t="shared" si="40"/>
        <v>104.06</v>
      </c>
      <c r="K1282" s="4" t="s">
        <v>2852</v>
      </c>
      <c r="L1282" s="4" t="s">
        <v>2891</v>
      </c>
      <c r="M1282" s="17" t="s">
        <v>2543</v>
      </c>
      <c r="N1282" s="4" t="s">
        <v>2891</v>
      </c>
      <c r="O1282" s="4"/>
      <c r="P1282" s="4"/>
      <c r="Q1282" s="6"/>
    </row>
    <row r="1283" spans="1:17" s="2" customFormat="1" ht="90" customHeight="1" x14ac:dyDescent="0.3">
      <c r="A1283" s="16">
        <v>21044</v>
      </c>
      <c r="B1283" s="16">
        <v>1282</v>
      </c>
      <c r="C1283" s="4" t="s">
        <v>6115</v>
      </c>
      <c r="D1283" s="4" t="s">
        <v>6034</v>
      </c>
      <c r="E1283" s="4" t="s">
        <v>6116</v>
      </c>
      <c r="F1283" s="4" t="s">
        <v>3627</v>
      </c>
      <c r="G1283" s="3">
        <f t="shared" si="41"/>
        <v>145.19999999999999</v>
      </c>
      <c r="H1283" s="3">
        <v>104060</v>
      </c>
      <c r="I1283" s="3">
        <v>41140</v>
      </c>
      <c r="J1283" s="3">
        <f t="shared" si="40"/>
        <v>104.06</v>
      </c>
      <c r="K1283" s="4" t="s">
        <v>2852</v>
      </c>
      <c r="L1283" s="4" t="s">
        <v>2853</v>
      </c>
      <c r="M1283" s="17" t="s">
        <v>2543</v>
      </c>
      <c r="N1283" s="4" t="s">
        <v>2853</v>
      </c>
      <c r="O1283" s="4"/>
      <c r="P1283" s="4"/>
      <c r="Q1283" s="6"/>
    </row>
    <row r="1284" spans="1:17" s="2" customFormat="1" ht="90" customHeight="1" x14ac:dyDescent="0.3">
      <c r="A1284" s="16">
        <v>21045</v>
      </c>
      <c r="B1284" s="16">
        <v>1283</v>
      </c>
      <c r="C1284" s="4" t="s">
        <v>6117</v>
      </c>
      <c r="D1284" s="4" t="s">
        <v>6118</v>
      </c>
      <c r="E1284" s="4" t="s">
        <v>6119</v>
      </c>
      <c r="F1284" s="4" t="s">
        <v>3627</v>
      </c>
      <c r="G1284" s="3">
        <f t="shared" si="41"/>
        <v>145.19999999999999</v>
      </c>
      <c r="H1284" s="3">
        <v>104060</v>
      </c>
      <c r="I1284" s="3">
        <v>41140</v>
      </c>
      <c r="J1284" s="3">
        <f t="shared" si="40"/>
        <v>104.06</v>
      </c>
      <c r="K1284" s="4" t="s">
        <v>2852</v>
      </c>
      <c r="L1284" s="4" t="s">
        <v>3284</v>
      </c>
      <c r="M1284" s="17" t="s">
        <v>2543</v>
      </c>
      <c r="N1284" s="4" t="s">
        <v>3284</v>
      </c>
      <c r="O1284" s="4"/>
      <c r="P1284" s="4"/>
      <c r="Q1284" s="6"/>
    </row>
    <row r="1285" spans="1:17" s="2" customFormat="1" ht="90" customHeight="1" x14ac:dyDescent="0.3">
      <c r="A1285" s="16">
        <v>21046</v>
      </c>
      <c r="B1285" s="16">
        <v>1284</v>
      </c>
      <c r="C1285" s="4" t="s">
        <v>6120</v>
      </c>
      <c r="D1285" s="4" t="s">
        <v>6121</v>
      </c>
      <c r="E1285" s="4" t="s">
        <v>6122</v>
      </c>
      <c r="F1285" s="4" t="s">
        <v>3627</v>
      </c>
      <c r="G1285" s="3">
        <f t="shared" si="41"/>
        <v>105</v>
      </c>
      <c r="H1285" s="3">
        <v>84000</v>
      </c>
      <c r="I1285" s="3">
        <v>21000</v>
      </c>
      <c r="J1285" s="3">
        <f t="shared" si="40"/>
        <v>84</v>
      </c>
      <c r="K1285" s="4" t="s">
        <v>2852</v>
      </c>
      <c r="L1285" s="4" t="s">
        <v>4978</v>
      </c>
      <c r="M1285" s="17" t="s">
        <v>2543</v>
      </c>
      <c r="N1285" s="4" t="s">
        <v>4978</v>
      </c>
      <c r="O1285" s="4"/>
      <c r="P1285" s="4"/>
      <c r="Q1285" s="6"/>
    </row>
    <row r="1286" spans="1:17" s="2" customFormat="1" ht="90" customHeight="1" x14ac:dyDescent="0.3">
      <c r="A1286" s="16">
        <v>21047</v>
      </c>
      <c r="B1286" s="16">
        <v>1285</v>
      </c>
      <c r="C1286" s="4" t="s">
        <v>6123</v>
      </c>
      <c r="D1286" s="4" t="s">
        <v>6124</v>
      </c>
      <c r="E1286" s="4" t="s">
        <v>6122</v>
      </c>
      <c r="F1286" s="4" t="s">
        <v>3627</v>
      </c>
      <c r="G1286" s="3">
        <f t="shared" si="41"/>
        <v>105</v>
      </c>
      <c r="H1286" s="3">
        <v>105000</v>
      </c>
      <c r="I1286" s="3">
        <v>0</v>
      </c>
      <c r="J1286" s="3">
        <f t="shared" ref="J1286:J1349" si="42">H1286/1000</f>
        <v>105</v>
      </c>
      <c r="K1286" s="4" t="s">
        <v>2852</v>
      </c>
      <c r="L1286" s="4" t="s">
        <v>4796</v>
      </c>
      <c r="M1286" s="17" t="s">
        <v>2543</v>
      </c>
      <c r="N1286" s="4" t="s">
        <v>4796</v>
      </c>
      <c r="O1286" s="4"/>
      <c r="P1286" s="4"/>
      <c r="Q1286" s="6"/>
    </row>
    <row r="1287" spans="1:17" s="2" customFormat="1" ht="90" customHeight="1" x14ac:dyDescent="0.3">
      <c r="A1287" s="16">
        <v>21048</v>
      </c>
      <c r="B1287" s="16">
        <v>1286</v>
      </c>
      <c r="C1287" s="4" t="s">
        <v>6125</v>
      </c>
      <c r="D1287" s="4" t="s">
        <v>6126</v>
      </c>
      <c r="E1287" s="4" t="s">
        <v>6127</v>
      </c>
      <c r="F1287" s="4" t="s">
        <v>3627</v>
      </c>
      <c r="G1287" s="3">
        <f t="shared" si="41"/>
        <v>145.19999999999999</v>
      </c>
      <c r="H1287" s="3">
        <v>104060</v>
      </c>
      <c r="I1287" s="3">
        <v>41140</v>
      </c>
      <c r="J1287" s="3">
        <f t="shared" si="42"/>
        <v>104.06</v>
      </c>
      <c r="K1287" s="4" t="s">
        <v>2852</v>
      </c>
      <c r="L1287" s="4" t="s">
        <v>2871</v>
      </c>
      <c r="M1287" s="17" t="s">
        <v>2543</v>
      </c>
      <c r="N1287" s="4" t="s">
        <v>2871</v>
      </c>
      <c r="O1287" s="4"/>
      <c r="P1287" s="4"/>
      <c r="Q1287" s="6"/>
    </row>
    <row r="1288" spans="1:17" s="2" customFormat="1" ht="90" customHeight="1" x14ac:dyDescent="0.3">
      <c r="A1288" s="16">
        <v>21049</v>
      </c>
      <c r="B1288" s="16">
        <v>1287</v>
      </c>
      <c r="C1288" s="4" t="s">
        <v>6128</v>
      </c>
      <c r="D1288" s="4" t="s">
        <v>6129</v>
      </c>
      <c r="E1288" s="4" t="s">
        <v>6130</v>
      </c>
      <c r="F1288" s="4" t="s">
        <v>3627</v>
      </c>
      <c r="G1288" s="3">
        <f t="shared" si="41"/>
        <v>145.19999999999999</v>
      </c>
      <c r="H1288" s="3">
        <v>104060</v>
      </c>
      <c r="I1288" s="3">
        <v>41140</v>
      </c>
      <c r="J1288" s="3">
        <f t="shared" si="42"/>
        <v>104.06</v>
      </c>
      <c r="K1288" s="4" t="s">
        <v>2852</v>
      </c>
      <c r="L1288" s="4" t="s">
        <v>3225</v>
      </c>
      <c r="M1288" s="17" t="s">
        <v>2543</v>
      </c>
      <c r="N1288" s="4" t="s">
        <v>3225</v>
      </c>
      <c r="O1288" s="4"/>
      <c r="P1288" s="4"/>
      <c r="Q1288" s="6"/>
    </row>
    <row r="1289" spans="1:17" s="2" customFormat="1" ht="90" customHeight="1" x14ac:dyDescent="0.3">
      <c r="A1289" s="16">
        <v>21050</v>
      </c>
      <c r="B1289" s="16">
        <v>1288</v>
      </c>
      <c r="C1289" s="4" t="s">
        <v>6131</v>
      </c>
      <c r="D1289" s="4" t="s">
        <v>6132</v>
      </c>
      <c r="E1289" s="4" t="s">
        <v>6133</v>
      </c>
      <c r="F1289" s="4" t="s">
        <v>3360</v>
      </c>
      <c r="G1289" s="3">
        <f t="shared" si="41"/>
        <v>46</v>
      </c>
      <c r="H1289" s="3">
        <v>6571.36</v>
      </c>
      <c r="I1289" s="3">
        <v>39428.639999999999</v>
      </c>
      <c r="J1289" s="3">
        <f t="shared" si="42"/>
        <v>6.5713599999999994</v>
      </c>
      <c r="K1289" s="4" t="s">
        <v>2852</v>
      </c>
      <c r="L1289" s="4" t="s">
        <v>6134</v>
      </c>
      <c r="M1289" s="17" t="s">
        <v>2543</v>
      </c>
      <c r="N1289" s="4" t="s">
        <v>6134</v>
      </c>
      <c r="O1289" s="4"/>
      <c r="P1289" s="4"/>
      <c r="Q1289" s="6"/>
    </row>
    <row r="1290" spans="1:17" s="2" customFormat="1" ht="90" customHeight="1" x14ac:dyDescent="0.3">
      <c r="A1290" s="16">
        <v>21051</v>
      </c>
      <c r="B1290" s="16">
        <v>1289</v>
      </c>
      <c r="C1290" s="4" t="s">
        <v>6135</v>
      </c>
      <c r="D1290" s="4" t="s">
        <v>6136</v>
      </c>
      <c r="E1290" s="4" t="s">
        <v>6137</v>
      </c>
      <c r="F1290" s="4" t="s">
        <v>2927</v>
      </c>
      <c r="G1290" s="3">
        <f t="shared" si="41"/>
        <v>46</v>
      </c>
      <c r="H1290" s="3">
        <v>6571.36</v>
      </c>
      <c r="I1290" s="3">
        <v>39428.639999999999</v>
      </c>
      <c r="J1290" s="3">
        <f t="shared" si="42"/>
        <v>6.5713599999999994</v>
      </c>
      <c r="K1290" s="4" t="s">
        <v>2852</v>
      </c>
      <c r="L1290" s="4" t="s">
        <v>2942</v>
      </c>
      <c r="M1290" s="17" t="s">
        <v>2543</v>
      </c>
      <c r="N1290" s="4" t="s">
        <v>2942</v>
      </c>
      <c r="O1290" s="4"/>
      <c r="P1290" s="4"/>
      <c r="Q1290" s="6"/>
    </row>
    <row r="1291" spans="1:17" s="2" customFormat="1" ht="90" customHeight="1" x14ac:dyDescent="0.3">
      <c r="A1291" s="16">
        <v>21052</v>
      </c>
      <c r="B1291" s="16">
        <v>1290</v>
      </c>
      <c r="C1291" s="4" t="s">
        <v>6138</v>
      </c>
      <c r="D1291" s="4" t="s">
        <v>6139</v>
      </c>
      <c r="E1291" s="4" t="s">
        <v>6140</v>
      </c>
      <c r="F1291" s="4" t="s">
        <v>3449</v>
      </c>
      <c r="G1291" s="3">
        <f t="shared" si="41"/>
        <v>46</v>
      </c>
      <c r="H1291" s="3">
        <v>8910.24</v>
      </c>
      <c r="I1291" s="3">
        <v>37089.760000000002</v>
      </c>
      <c r="J1291" s="3">
        <f t="shared" si="42"/>
        <v>8.9102399999999999</v>
      </c>
      <c r="K1291" s="4" t="s">
        <v>2852</v>
      </c>
      <c r="L1291" s="4" t="s">
        <v>6141</v>
      </c>
      <c r="M1291" s="17" t="s">
        <v>2543</v>
      </c>
      <c r="N1291" s="4" t="s">
        <v>6141</v>
      </c>
      <c r="O1291" s="4"/>
      <c r="P1291" s="4"/>
      <c r="Q1291" s="6"/>
    </row>
    <row r="1292" spans="1:17" s="2" customFormat="1" ht="90" customHeight="1" x14ac:dyDescent="0.3">
      <c r="A1292" s="16">
        <v>21053</v>
      </c>
      <c r="B1292" s="16">
        <v>1291</v>
      </c>
      <c r="C1292" s="4" t="s">
        <v>6142</v>
      </c>
      <c r="D1292" s="4" t="s">
        <v>6143</v>
      </c>
      <c r="E1292" s="4" t="s">
        <v>6144</v>
      </c>
      <c r="F1292" s="4" t="s">
        <v>3360</v>
      </c>
      <c r="G1292" s="3">
        <f t="shared" si="41"/>
        <v>46</v>
      </c>
      <c r="H1292" s="3">
        <v>0</v>
      </c>
      <c r="I1292" s="3">
        <v>46000</v>
      </c>
      <c r="J1292" s="3">
        <f t="shared" si="42"/>
        <v>0</v>
      </c>
      <c r="K1292" s="4" t="s">
        <v>2852</v>
      </c>
      <c r="L1292" s="4" t="s">
        <v>2891</v>
      </c>
      <c r="M1292" s="17" t="s">
        <v>2543</v>
      </c>
      <c r="N1292" s="4" t="s">
        <v>2891</v>
      </c>
      <c r="O1292" s="4"/>
      <c r="P1292" s="4"/>
      <c r="Q1292" s="6"/>
    </row>
    <row r="1293" spans="1:17" s="2" customFormat="1" ht="90" customHeight="1" x14ac:dyDescent="0.3">
      <c r="A1293" s="16">
        <v>21054</v>
      </c>
      <c r="B1293" s="16">
        <v>1292</v>
      </c>
      <c r="C1293" s="4" t="s">
        <v>6145</v>
      </c>
      <c r="D1293" s="4" t="s">
        <v>6146</v>
      </c>
      <c r="E1293" s="4" t="s">
        <v>6147</v>
      </c>
      <c r="F1293" s="4" t="s">
        <v>3360</v>
      </c>
      <c r="G1293" s="3">
        <f t="shared" si="41"/>
        <v>46</v>
      </c>
      <c r="H1293" s="3">
        <v>8214.18</v>
      </c>
      <c r="I1293" s="3">
        <v>37785.82</v>
      </c>
      <c r="J1293" s="3">
        <f t="shared" si="42"/>
        <v>8.2141800000000007</v>
      </c>
      <c r="K1293" s="4" t="s">
        <v>2852</v>
      </c>
      <c r="L1293" s="4" t="s">
        <v>3225</v>
      </c>
      <c r="M1293" s="17" t="s">
        <v>2543</v>
      </c>
      <c r="N1293" s="4" t="s">
        <v>3225</v>
      </c>
      <c r="O1293" s="4"/>
      <c r="P1293" s="4"/>
      <c r="Q1293" s="6"/>
    </row>
    <row r="1294" spans="1:17" s="2" customFormat="1" ht="90" customHeight="1" x14ac:dyDescent="0.3">
      <c r="A1294" s="16">
        <v>21055</v>
      </c>
      <c r="B1294" s="16">
        <v>1293</v>
      </c>
      <c r="C1294" s="4" t="s">
        <v>6148</v>
      </c>
      <c r="D1294" s="4" t="s">
        <v>6149</v>
      </c>
      <c r="E1294" s="4" t="s">
        <v>6150</v>
      </c>
      <c r="F1294" s="4" t="s">
        <v>5482</v>
      </c>
      <c r="G1294" s="3">
        <f t="shared" si="41"/>
        <v>56.731999999999999</v>
      </c>
      <c r="H1294" s="3">
        <v>0</v>
      </c>
      <c r="I1294" s="3">
        <v>56732</v>
      </c>
      <c r="J1294" s="3">
        <f t="shared" si="42"/>
        <v>0</v>
      </c>
      <c r="K1294" s="4" t="s">
        <v>2852</v>
      </c>
      <c r="L1294" s="4" t="s">
        <v>3414</v>
      </c>
      <c r="M1294" s="17" t="s">
        <v>2543</v>
      </c>
      <c r="N1294" s="4" t="s">
        <v>3414</v>
      </c>
      <c r="O1294" s="4"/>
      <c r="P1294" s="4"/>
      <c r="Q1294" s="6"/>
    </row>
    <row r="1295" spans="1:17" s="2" customFormat="1" ht="90" customHeight="1" x14ac:dyDescent="0.3">
      <c r="A1295" s="16">
        <v>21056</v>
      </c>
      <c r="B1295" s="16">
        <v>1294</v>
      </c>
      <c r="C1295" s="4" t="s">
        <v>6151</v>
      </c>
      <c r="D1295" s="4" t="s">
        <v>6152</v>
      </c>
      <c r="E1295" s="4" t="s">
        <v>6153</v>
      </c>
      <c r="F1295" s="4" t="s">
        <v>3523</v>
      </c>
      <c r="G1295" s="3">
        <f t="shared" si="41"/>
        <v>41.89</v>
      </c>
      <c r="H1295" s="3">
        <v>16057.71</v>
      </c>
      <c r="I1295" s="3">
        <v>25832.29</v>
      </c>
      <c r="J1295" s="3">
        <f t="shared" si="42"/>
        <v>16.05771</v>
      </c>
      <c r="K1295" s="4" t="s">
        <v>2852</v>
      </c>
      <c r="L1295" s="4" t="s">
        <v>3194</v>
      </c>
      <c r="M1295" s="17" t="s">
        <v>2543</v>
      </c>
      <c r="N1295" s="4" t="s">
        <v>3194</v>
      </c>
      <c r="O1295" s="4"/>
      <c r="P1295" s="4"/>
      <c r="Q1295" s="6"/>
    </row>
    <row r="1296" spans="1:17" s="2" customFormat="1" ht="90" customHeight="1" x14ac:dyDescent="0.3">
      <c r="A1296" s="16">
        <v>21057</v>
      </c>
      <c r="B1296" s="16">
        <v>1295</v>
      </c>
      <c r="C1296" s="4" t="s">
        <v>6154</v>
      </c>
      <c r="D1296" s="4" t="s">
        <v>4870</v>
      </c>
      <c r="E1296" s="4" t="s">
        <v>6155</v>
      </c>
      <c r="F1296" s="4" t="s">
        <v>2851</v>
      </c>
      <c r="G1296" s="3">
        <f t="shared" si="41"/>
        <v>45.1</v>
      </c>
      <c r="H1296" s="3">
        <v>0</v>
      </c>
      <c r="I1296" s="3">
        <v>45100</v>
      </c>
      <c r="J1296" s="3">
        <f t="shared" si="42"/>
        <v>0</v>
      </c>
      <c r="K1296" s="4" t="s">
        <v>2852</v>
      </c>
      <c r="L1296" s="4" t="s">
        <v>3284</v>
      </c>
      <c r="M1296" s="17" t="s">
        <v>2543</v>
      </c>
      <c r="N1296" s="4" t="s">
        <v>3284</v>
      </c>
      <c r="O1296" s="4"/>
      <c r="P1296" s="4"/>
      <c r="Q1296" s="6"/>
    </row>
    <row r="1297" spans="1:17" s="2" customFormat="1" ht="90" customHeight="1" x14ac:dyDescent="0.3">
      <c r="A1297" s="16">
        <v>21058</v>
      </c>
      <c r="B1297" s="16">
        <v>1296</v>
      </c>
      <c r="C1297" s="4" t="s">
        <v>6156</v>
      </c>
      <c r="D1297" s="4" t="s">
        <v>4868</v>
      </c>
      <c r="E1297" s="4" t="s">
        <v>6157</v>
      </c>
      <c r="F1297" s="4" t="s">
        <v>2851</v>
      </c>
      <c r="G1297" s="3">
        <f t="shared" si="41"/>
        <v>45.1</v>
      </c>
      <c r="H1297" s="3">
        <v>0</v>
      </c>
      <c r="I1297" s="3">
        <v>45100</v>
      </c>
      <c r="J1297" s="3">
        <f t="shared" si="42"/>
        <v>0</v>
      </c>
      <c r="K1297" s="4" t="s">
        <v>2852</v>
      </c>
      <c r="L1297" s="4" t="s">
        <v>3284</v>
      </c>
      <c r="M1297" s="17" t="s">
        <v>2543</v>
      </c>
      <c r="N1297" s="4" t="s">
        <v>3284</v>
      </c>
      <c r="O1297" s="4"/>
      <c r="P1297" s="4"/>
      <c r="Q1297" s="6"/>
    </row>
    <row r="1298" spans="1:17" s="2" customFormat="1" ht="90" customHeight="1" x14ac:dyDescent="0.3">
      <c r="A1298" s="16">
        <v>21059</v>
      </c>
      <c r="B1298" s="16">
        <v>1297</v>
      </c>
      <c r="C1298" s="4" t="s">
        <v>6158</v>
      </c>
      <c r="D1298" s="4" t="s">
        <v>6159</v>
      </c>
      <c r="E1298" s="4" t="s">
        <v>6160</v>
      </c>
      <c r="F1298" s="4" t="s">
        <v>2851</v>
      </c>
      <c r="G1298" s="3">
        <f t="shared" si="41"/>
        <v>40</v>
      </c>
      <c r="H1298" s="3">
        <v>0</v>
      </c>
      <c r="I1298" s="3">
        <v>40000</v>
      </c>
      <c r="J1298" s="3">
        <f t="shared" si="42"/>
        <v>0</v>
      </c>
      <c r="K1298" s="4" t="s">
        <v>2852</v>
      </c>
      <c r="L1298" s="4" t="s">
        <v>3203</v>
      </c>
      <c r="M1298" s="17" t="s">
        <v>2543</v>
      </c>
      <c r="N1298" s="4" t="s">
        <v>3203</v>
      </c>
      <c r="O1298" s="4"/>
      <c r="P1298" s="4"/>
      <c r="Q1298" s="6"/>
    </row>
    <row r="1299" spans="1:17" s="2" customFormat="1" ht="90" customHeight="1" x14ac:dyDescent="0.3">
      <c r="A1299" s="16">
        <v>21060</v>
      </c>
      <c r="B1299" s="16">
        <v>1298</v>
      </c>
      <c r="C1299" s="4" t="s">
        <v>6161</v>
      </c>
      <c r="D1299" s="4" t="s">
        <v>6162</v>
      </c>
      <c r="E1299" s="4" t="s">
        <v>6163</v>
      </c>
      <c r="F1299" s="4" t="s">
        <v>2851</v>
      </c>
      <c r="G1299" s="3">
        <f t="shared" si="41"/>
        <v>71.974999999999994</v>
      </c>
      <c r="H1299" s="3">
        <v>0</v>
      </c>
      <c r="I1299" s="3">
        <v>71975</v>
      </c>
      <c r="J1299" s="3">
        <f t="shared" si="42"/>
        <v>0</v>
      </c>
      <c r="K1299" s="4" t="s">
        <v>2852</v>
      </c>
      <c r="L1299" s="4" t="s">
        <v>6164</v>
      </c>
      <c r="M1299" s="17" t="s">
        <v>2543</v>
      </c>
      <c r="N1299" s="4" t="s">
        <v>6164</v>
      </c>
      <c r="O1299" s="4"/>
      <c r="P1299" s="4"/>
      <c r="Q1299" s="6"/>
    </row>
    <row r="1300" spans="1:17" s="2" customFormat="1" ht="90" customHeight="1" x14ac:dyDescent="0.3">
      <c r="A1300" s="16">
        <v>21061</v>
      </c>
      <c r="B1300" s="16">
        <v>1299</v>
      </c>
      <c r="C1300" s="4" t="s">
        <v>6165</v>
      </c>
      <c r="D1300" s="4" t="s">
        <v>3443</v>
      </c>
      <c r="E1300" s="4" t="s">
        <v>6166</v>
      </c>
      <c r="F1300" s="4" t="s">
        <v>2851</v>
      </c>
      <c r="G1300" s="3">
        <f t="shared" si="41"/>
        <v>41.009</v>
      </c>
      <c r="H1300" s="3">
        <v>0</v>
      </c>
      <c r="I1300" s="3">
        <v>41009</v>
      </c>
      <c r="J1300" s="3">
        <f t="shared" si="42"/>
        <v>0</v>
      </c>
      <c r="K1300" s="4" t="s">
        <v>2852</v>
      </c>
      <c r="L1300" s="4" t="s">
        <v>3816</v>
      </c>
      <c r="M1300" s="17" t="s">
        <v>2543</v>
      </c>
      <c r="N1300" s="4" t="s">
        <v>3816</v>
      </c>
      <c r="O1300" s="4"/>
      <c r="P1300" s="4"/>
      <c r="Q1300" s="6"/>
    </row>
    <row r="1301" spans="1:17" s="2" customFormat="1" ht="90" customHeight="1" x14ac:dyDescent="0.3">
      <c r="A1301" s="16">
        <v>21062</v>
      </c>
      <c r="B1301" s="16">
        <v>1300</v>
      </c>
      <c r="C1301" s="4" t="s">
        <v>6167</v>
      </c>
      <c r="D1301" s="4" t="s">
        <v>6168</v>
      </c>
      <c r="E1301" s="4" t="s">
        <v>6169</v>
      </c>
      <c r="F1301" s="4" t="s">
        <v>2851</v>
      </c>
      <c r="G1301" s="3">
        <f t="shared" si="41"/>
        <v>48.57</v>
      </c>
      <c r="H1301" s="3">
        <v>0</v>
      </c>
      <c r="I1301" s="3">
        <v>48570</v>
      </c>
      <c r="J1301" s="3">
        <f t="shared" si="42"/>
        <v>0</v>
      </c>
      <c r="K1301" s="4" t="s">
        <v>2852</v>
      </c>
      <c r="L1301" s="4" t="s">
        <v>5218</v>
      </c>
      <c r="M1301" s="17" t="s">
        <v>2543</v>
      </c>
      <c r="N1301" s="4" t="s">
        <v>5218</v>
      </c>
      <c r="O1301" s="4"/>
      <c r="P1301" s="4"/>
      <c r="Q1301" s="6"/>
    </row>
    <row r="1302" spans="1:17" s="2" customFormat="1" ht="90" customHeight="1" x14ac:dyDescent="0.3">
      <c r="A1302" s="16">
        <v>21063</v>
      </c>
      <c r="B1302" s="16">
        <v>1301</v>
      </c>
      <c r="C1302" s="4" t="s">
        <v>6170</v>
      </c>
      <c r="D1302" s="4" t="s">
        <v>4711</v>
      </c>
      <c r="E1302" s="4" t="s">
        <v>6171</v>
      </c>
      <c r="F1302" s="4" t="s">
        <v>2851</v>
      </c>
      <c r="G1302" s="3">
        <f t="shared" si="41"/>
        <v>42.65</v>
      </c>
      <c r="H1302" s="3">
        <v>0</v>
      </c>
      <c r="I1302" s="3">
        <v>42650</v>
      </c>
      <c r="J1302" s="3">
        <f t="shared" si="42"/>
        <v>0</v>
      </c>
      <c r="K1302" s="4" t="s">
        <v>2852</v>
      </c>
      <c r="L1302" s="4" t="s">
        <v>5218</v>
      </c>
      <c r="M1302" s="17" t="s">
        <v>2543</v>
      </c>
      <c r="N1302" s="4" t="s">
        <v>5218</v>
      </c>
      <c r="O1302" s="4"/>
      <c r="P1302" s="4"/>
      <c r="Q1302" s="6"/>
    </row>
    <row r="1303" spans="1:17" s="2" customFormat="1" ht="90" customHeight="1" x14ac:dyDescent="0.3">
      <c r="A1303" s="16">
        <v>21064</v>
      </c>
      <c r="B1303" s="16">
        <v>1302</v>
      </c>
      <c r="C1303" s="4" t="s">
        <v>6172</v>
      </c>
      <c r="D1303" s="4"/>
      <c r="E1303" s="4" t="s">
        <v>6173</v>
      </c>
      <c r="F1303" s="4" t="s">
        <v>2851</v>
      </c>
      <c r="G1303" s="3">
        <f t="shared" si="41"/>
        <v>56.31</v>
      </c>
      <c r="H1303" s="3">
        <v>40684</v>
      </c>
      <c r="I1303" s="3">
        <v>15626</v>
      </c>
      <c r="J1303" s="3">
        <f t="shared" si="42"/>
        <v>40.683999999999997</v>
      </c>
      <c r="K1303" s="4" t="s">
        <v>2852</v>
      </c>
      <c r="L1303" s="4" t="s">
        <v>6174</v>
      </c>
      <c r="M1303" s="17" t="s">
        <v>2543</v>
      </c>
      <c r="N1303" s="4" t="s">
        <v>6174</v>
      </c>
      <c r="O1303" s="4"/>
      <c r="P1303" s="4"/>
      <c r="Q1303" s="6"/>
    </row>
    <row r="1304" spans="1:17" s="2" customFormat="1" ht="90" customHeight="1" x14ac:dyDescent="0.3">
      <c r="A1304" s="16">
        <v>21065</v>
      </c>
      <c r="B1304" s="16">
        <v>1303</v>
      </c>
      <c r="C1304" s="4" t="s">
        <v>6175</v>
      </c>
      <c r="D1304" s="4" t="s">
        <v>3984</v>
      </c>
      <c r="E1304" s="4" t="s">
        <v>6173</v>
      </c>
      <c r="F1304" s="4" t="s">
        <v>2851</v>
      </c>
      <c r="G1304" s="3">
        <f t="shared" si="41"/>
        <v>41.654440000000001</v>
      </c>
      <c r="H1304" s="3">
        <v>0</v>
      </c>
      <c r="I1304" s="3">
        <v>41654.44</v>
      </c>
      <c r="J1304" s="3">
        <f t="shared" si="42"/>
        <v>0</v>
      </c>
      <c r="K1304" s="4" t="s">
        <v>2852</v>
      </c>
      <c r="L1304" s="4" t="s">
        <v>6176</v>
      </c>
      <c r="M1304" s="17" t="s">
        <v>2543</v>
      </c>
      <c r="N1304" s="4" t="s">
        <v>6176</v>
      </c>
      <c r="O1304" s="4"/>
      <c r="P1304" s="4"/>
      <c r="Q1304" s="6"/>
    </row>
    <row r="1305" spans="1:17" s="2" customFormat="1" ht="90" customHeight="1" x14ac:dyDescent="0.3">
      <c r="A1305" s="16">
        <v>21066</v>
      </c>
      <c r="B1305" s="16">
        <v>1304</v>
      </c>
      <c r="C1305" s="4" t="s">
        <v>6177</v>
      </c>
      <c r="D1305" s="4" t="s">
        <v>5947</v>
      </c>
      <c r="E1305" s="4" t="s">
        <v>6173</v>
      </c>
      <c r="F1305" s="4" t="s">
        <v>2851</v>
      </c>
      <c r="G1305" s="3">
        <f t="shared" si="41"/>
        <v>40</v>
      </c>
      <c r="H1305" s="3">
        <v>0</v>
      </c>
      <c r="I1305" s="3">
        <v>40000</v>
      </c>
      <c r="J1305" s="3">
        <f t="shared" si="42"/>
        <v>0</v>
      </c>
      <c r="K1305" s="4" t="s">
        <v>2852</v>
      </c>
      <c r="L1305" s="4" t="s">
        <v>6178</v>
      </c>
      <c r="M1305" s="17" t="s">
        <v>2543</v>
      </c>
      <c r="N1305" s="4" t="s">
        <v>6178</v>
      </c>
      <c r="O1305" s="4"/>
      <c r="P1305" s="4"/>
      <c r="Q1305" s="6"/>
    </row>
    <row r="1306" spans="1:17" s="2" customFormat="1" ht="90" customHeight="1" x14ac:dyDescent="0.3">
      <c r="A1306" s="16">
        <v>21067</v>
      </c>
      <c r="B1306" s="16">
        <v>1305</v>
      </c>
      <c r="C1306" s="4" t="s">
        <v>6179</v>
      </c>
      <c r="D1306" s="4" t="s">
        <v>6180</v>
      </c>
      <c r="E1306" s="4" t="s">
        <v>6181</v>
      </c>
      <c r="F1306" s="4" t="s">
        <v>2851</v>
      </c>
      <c r="G1306" s="3">
        <f t="shared" si="41"/>
        <v>49.994999999999997</v>
      </c>
      <c r="H1306" s="3">
        <v>42432.66</v>
      </c>
      <c r="I1306" s="3">
        <v>7562.34</v>
      </c>
      <c r="J1306" s="3">
        <f t="shared" si="42"/>
        <v>42.432660000000006</v>
      </c>
      <c r="K1306" s="4" t="s">
        <v>2852</v>
      </c>
      <c r="L1306" s="4" t="s">
        <v>5177</v>
      </c>
      <c r="M1306" s="17" t="s">
        <v>2543</v>
      </c>
      <c r="N1306" s="4" t="s">
        <v>5177</v>
      </c>
      <c r="O1306" s="4"/>
      <c r="P1306" s="4"/>
      <c r="Q1306" s="6"/>
    </row>
    <row r="1307" spans="1:17" s="2" customFormat="1" ht="90" customHeight="1" x14ac:dyDescent="0.3">
      <c r="A1307" s="16">
        <v>21068</v>
      </c>
      <c r="B1307" s="16">
        <v>1306</v>
      </c>
      <c r="C1307" s="4" t="s">
        <v>6182</v>
      </c>
      <c r="D1307" s="4" t="s">
        <v>6183</v>
      </c>
      <c r="E1307" s="4" t="s">
        <v>6181</v>
      </c>
      <c r="F1307" s="4" t="s">
        <v>2851</v>
      </c>
      <c r="G1307" s="3">
        <f t="shared" si="41"/>
        <v>49.994999999999997</v>
      </c>
      <c r="H1307" s="3">
        <v>42432.66</v>
      </c>
      <c r="I1307" s="3">
        <v>7562.34</v>
      </c>
      <c r="J1307" s="3">
        <f t="shared" si="42"/>
        <v>42.432660000000006</v>
      </c>
      <c r="K1307" s="4" t="s">
        <v>2852</v>
      </c>
      <c r="L1307" s="4" t="s">
        <v>5177</v>
      </c>
      <c r="M1307" s="17" t="s">
        <v>2543</v>
      </c>
      <c r="N1307" s="4" t="s">
        <v>5177</v>
      </c>
      <c r="O1307" s="4"/>
      <c r="P1307" s="4"/>
      <c r="Q1307" s="6"/>
    </row>
    <row r="1308" spans="1:17" s="2" customFormat="1" ht="90" customHeight="1" x14ac:dyDescent="0.3">
      <c r="A1308" s="16">
        <v>21069</v>
      </c>
      <c r="B1308" s="16">
        <v>1307</v>
      </c>
      <c r="C1308" s="4" t="s">
        <v>6184</v>
      </c>
      <c r="D1308" s="4" t="s">
        <v>4711</v>
      </c>
      <c r="E1308" s="4" t="s">
        <v>6185</v>
      </c>
      <c r="F1308" s="4" t="s">
        <v>2851</v>
      </c>
      <c r="G1308" s="3">
        <f t="shared" si="41"/>
        <v>49.518530000000005</v>
      </c>
      <c r="H1308" s="3">
        <v>411.48</v>
      </c>
      <c r="I1308" s="3">
        <v>49107.05</v>
      </c>
      <c r="J1308" s="3">
        <f t="shared" si="42"/>
        <v>0.41148000000000001</v>
      </c>
      <c r="K1308" s="4" t="s">
        <v>2852</v>
      </c>
      <c r="L1308" s="4" t="s">
        <v>2939</v>
      </c>
      <c r="M1308" s="17" t="s">
        <v>2543</v>
      </c>
      <c r="N1308" s="4" t="s">
        <v>2939</v>
      </c>
      <c r="O1308" s="4"/>
      <c r="P1308" s="4"/>
      <c r="Q1308" s="6"/>
    </row>
    <row r="1309" spans="1:17" s="2" customFormat="1" ht="90" customHeight="1" x14ac:dyDescent="0.3">
      <c r="A1309" s="16">
        <v>21070</v>
      </c>
      <c r="B1309" s="16">
        <v>1308</v>
      </c>
      <c r="C1309" s="4" t="s">
        <v>6186</v>
      </c>
      <c r="D1309" s="4" t="s">
        <v>3454</v>
      </c>
      <c r="E1309" s="4" t="s">
        <v>6185</v>
      </c>
      <c r="F1309" s="4" t="s">
        <v>2851</v>
      </c>
      <c r="G1309" s="3">
        <f t="shared" si="41"/>
        <v>78.902950000000004</v>
      </c>
      <c r="H1309" s="3">
        <v>0</v>
      </c>
      <c r="I1309" s="3">
        <v>78902.95</v>
      </c>
      <c r="J1309" s="3">
        <f t="shared" si="42"/>
        <v>0</v>
      </c>
      <c r="K1309" s="4" t="s">
        <v>2852</v>
      </c>
      <c r="L1309" s="4" t="s">
        <v>3425</v>
      </c>
      <c r="M1309" s="17" t="s">
        <v>2543</v>
      </c>
      <c r="N1309" s="4" t="s">
        <v>3425</v>
      </c>
      <c r="O1309" s="4"/>
      <c r="P1309" s="4"/>
      <c r="Q1309" s="6"/>
    </row>
    <row r="1310" spans="1:17" s="2" customFormat="1" ht="90" customHeight="1" x14ac:dyDescent="0.3">
      <c r="A1310" s="16">
        <v>21071</v>
      </c>
      <c r="B1310" s="16">
        <v>1309</v>
      </c>
      <c r="C1310" s="4" t="s">
        <v>6187</v>
      </c>
      <c r="D1310" s="4" t="s">
        <v>3590</v>
      </c>
      <c r="E1310" s="4" t="s">
        <v>6185</v>
      </c>
      <c r="F1310" s="4" t="s">
        <v>2851</v>
      </c>
      <c r="G1310" s="3">
        <f t="shared" si="41"/>
        <v>40.164929999999998</v>
      </c>
      <c r="H1310" s="3">
        <v>16228.13</v>
      </c>
      <c r="I1310" s="3">
        <v>23936.799999999999</v>
      </c>
      <c r="J1310" s="3">
        <f t="shared" si="42"/>
        <v>16.22813</v>
      </c>
      <c r="K1310" s="4" t="s">
        <v>2852</v>
      </c>
      <c r="L1310" s="4" t="s">
        <v>2939</v>
      </c>
      <c r="M1310" s="17" t="s">
        <v>2543</v>
      </c>
      <c r="N1310" s="4" t="s">
        <v>2939</v>
      </c>
      <c r="O1310" s="4"/>
      <c r="P1310" s="4"/>
      <c r="Q1310" s="6"/>
    </row>
    <row r="1311" spans="1:17" s="2" customFormat="1" ht="90" customHeight="1" x14ac:dyDescent="0.3">
      <c r="A1311" s="16">
        <v>21072</v>
      </c>
      <c r="B1311" s="16">
        <v>1310</v>
      </c>
      <c r="C1311" s="4" t="s">
        <v>6188</v>
      </c>
      <c r="D1311" s="4" t="s">
        <v>5430</v>
      </c>
      <c r="E1311" s="4" t="s">
        <v>6189</v>
      </c>
      <c r="F1311" s="4" t="s">
        <v>2851</v>
      </c>
      <c r="G1311" s="3">
        <f t="shared" si="41"/>
        <v>393.04034000000001</v>
      </c>
      <c r="H1311" s="3">
        <v>0</v>
      </c>
      <c r="I1311" s="3">
        <v>393040.34</v>
      </c>
      <c r="J1311" s="3">
        <f t="shared" si="42"/>
        <v>0</v>
      </c>
      <c r="K1311" s="4" t="s">
        <v>2852</v>
      </c>
      <c r="L1311" s="4" t="s">
        <v>4750</v>
      </c>
      <c r="M1311" s="17" t="s">
        <v>2543</v>
      </c>
      <c r="N1311" s="4" t="s">
        <v>4750</v>
      </c>
      <c r="O1311" s="4"/>
      <c r="P1311" s="4"/>
      <c r="Q1311" s="6"/>
    </row>
    <row r="1312" spans="1:17" s="2" customFormat="1" ht="90" customHeight="1" x14ac:dyDescent="0.3">
      <c r="A1312" s="16">
        <v>21073</v>
      </c>
      <c r="B1312" s="16">
        <v>1311</v>
      </c>
      <c r="C1312" s="4" t="s">
        <v>6190</v>
      </c>
      <c r="D1312" s="4" t="s">
        <v>6191</v>
      </c>
      <c r="E1312" s="4" t="s">
        <v>6192</v>
      </c>
      <c r="F1312" s="4" t="s">
        <v>2851</v>
      </c>
      <c r="G1312" s="3">
        <f t="shared" si="41"/>
        <v>49.991</v>
      </c>
      <c r="H1312" s="3">
        <v>49157.82</v>
      </c>
      <c r="I1312" s="3">
        <v>833.18</v>
      </c>
      <c r="J1312" s="3">
        <f t="shared" si="42"/>
        <v>49.157820000000001</v>
      </c>
      <c r="K1312" s="4" t="s">
        <v>2852</v>
      </c>
      <c r="L1312" s="4" t="s">
        <v>6193</v>
      </c>
      <c r="M1312" s="17" t="s">
        <v>2543</v>
      </c>
      <c r="N1312" s="4" t="s">
        <v>6193</v>
      </c>
      <c r="O1312" s="4"/>
      <c r="P1312" s="4"/>
      <c r="Q1312" s="6"/>
    </row>
    <row r="1313" spans="1:17" s="2" customFormat="1" ht="90" customHeight="1" x14ac:dyDescent="0.3">
      <c r="A1313" s="16">
        <v>21074</v>
      </c>
      <c r="B1313" s="16">
        <v>1312</v>
      </c>
      <c r="C1313" s="4" t="s">
        <v>6194</v>
      </c>
      <c r="D1313" s="4" t="s">
        <v>6195</v>
      </c>
      <c r="E1313" s="4" t="s">
        <v>6196</v>
      </c>
      <c r="F1313" s="4" t="s">
        <v>2851</v>
      </c>
      <c r="G1313" s="3">
        <f t="shared" si="41"/>
        <v>46.267199999999995</v>
      </c>
      <c r="H1313" s="3">
        <v>0</v>
      </c>
      <c r="I1313" s="3">
        <v>46267.199999999997</v>
      </c>
      <c r="J1313" s="3">
        <f t="shared" si="42"/>
        <v>0</v>
      </c>
      <c r="K1313" s="4" t="s">
        <v>2852</v>
      </c>
      <c r="L1313" s="4" t="s">
        <v>2891</v>
      </c>
      <c r="M1313" s="17" t="s">
        <v>2543</v>
      </c>
      <c r="N1313" s="4" t="s">
        <v>2891</v>
      </c>
      <c r="O1313" s="4"/>
      <c r="P1313" s="4"/>
      <c r="Q1313" s="6"/>
    </row>
    <row r="1314" spans="1:17" s="2" customFormat="1" ht="90" customHeight="1" x14ac:dyDescent="0.3">
      <c r="A1314" s="16">
        <v>21075</v>
      </c>
      <c r="B1314" s="16">
        <v>1313</v>
      </c>
      <c r="C1314" s="4" t="s">
        <v>6197</v>
      </c>
      <c r="D1314" s="4" t="s">
        <v>6198</v>
      </c>
      <c r="E1314" s="4" t="s">
        <v>6199</v>
      </c>
      <c r="F1314" s="4" t="s">
        <v>2851</v>
      </c>
      <c r="G1314" s="3">
        <f t="shared" si="41"/>
        <v>49.52</v>
      </c>
      <c r="H1314" s="3">
        <v>0</v>
      </c>
      <c r="I1314" s="3">
        <v>49520</v>
      </c>
      <c r="J1314" s="3">
        <f t="shared" si="42"/>
        <v>0</v>
      </c>
      <c r="K1314" s="4" t="s">
        <v>2852</v>
      </c>
      <c r="L1314" s="4" t="s">
        <v>6200</v>
      </c>
      <c r="M1314" s="17" t="s">
        <v>2543</v>
      </c>
      <c r="N1314" s="4" t="s">
        <v>6200</v>
      </c>
      <c r="O1314" s="4"/>
      <c r="P1314" s="4"/>
      <c r="Q1314" s="6"/>
    </row>
    <row r="1315" spans="1:17" s="2" customFormat="1" ht="90" customHeight="1" x14ac:dyDescent="0.3">
      <c r="A1315" s="16">
        <v>21076</v>
      </c>
      <c r="B1315" s="16">
        <v>1314</v>
      </c>
      <c r="C1315" s="4" t="s">
        <v>6201</v>
      </c>
      <c r="D1315" s="4"/>
      <c r="E1315" s="4" t="s">
        <v>6202</v>
      </c>
      <c r="F1315" s="4" t="s">
        <v>2851</v>
      </c>
      <c r="G1315" s="3">
        <f t="shared" si="41"/>
        <v>41.712000000000003</v>
      </c>
      <c r="H1315" s="3">
        <v>0</v>
      </c>
      <c r="I1315" s="3">
        <v>41712</v>
      </c>
      <c r="J1315" s="3">
        <f t="shared" si="42"/>
        <v>0</v>
      </c>
      <c r="K1315" s="4" t="s">
        <v>2852</v>
      </c>
      <c r="L1315" s="4" t="s">
        <v>3043</v>
      </c>
      <c r="M1315" s="17" t="s">
        <v>2543</v>
      </c>
      <c r="N1315" s="4" t="s">
        <v>3043</v>
      </c>
      <c r="O1315" s="4"/>
      <c r="P1315" s="4"/>
      <c r="Q1315" s="6"/>
    </row>
    <row r="1316" spans="1:17" s="2" customFormat="1" ht="90" customHeight="1" x14ac:dyDescent="0.3">
      <c r="A1316" s="16">
        <v>21077</v>
      </c>
      <c r="B1316" s="16">
        <v>1315</v>
      </c>
      <c r="C1316" s="4" t="s">
        <v>6203</v>
      </c>
      <c r="D1316" s="4" t="s">
        <v>6204</v>
      </c>
      <c r="E1316" s="4" t="s">
        <v>6205</v>
      </c>
      <c r="F1316" s="4" t="s">
        <v>2851</v>
      </c>
      <c r="G1316" s="3">
        <f t="shared" si="41"/>
        <v>46.604999999999997</v>
      </c>
      <c r="H1316" s="3">
        <v>21447.62</v>
      </c>
      <c r="I1316" s="3">
        <v>25157.38</v>
      </c>
      <c r="J1316" s="3">
        <f t="shared" si="42"/>
        <v>21.447620000000001</v>
      </c>
      <c r="K1316" s="4" t="s">
        <v>2852</v>
      </c>
      <c r="L1316" s="4" t="s">
        <v>6206</v>
      </c>
      <c r="M1316" s="17" t="s">
        <v>2543</v>
      </c>
      <c r="N1316" s="4" t="s">
        <v>6206</v>
      </c>
      <c r="O1316" s="4"/>
      <c r="P1316" s="4"/>
      <c r="Q1316" s="6"/>
    </row>
    <row r="1317" spans="1:17" s="2" customFormat="1" ht="90" customHeight="1" x14ac:dyDescent="0.3">
      <c r="A1317" s="16">
        <v>21078</v>
      </c>
      <c r="B1317" s="16">
        <v>1316</v>
      </c>
      <c r="C1317" s="4" t="s">
        <v>6207</v>
      </c>
      <c r="D1317" s="4" t="s">
        <v>6208</v>
      </c>
      <c r="E1317" s="4" t="s">
        <v>6209</v>
      </c>
      <c r="F1317" s="4" t="s">
        <v>2851</v>
      </c>
      <c r="G1317" s="3">
        <f t="shared" si="41"/>
        <v>79.739999999999995</v>
      </c>
      <c r="H1317" s="3">
        <v>0</v>
      </c>
      <c r="I1317" s="3">
        <v>79740</v>
      </c>
      <c r="J1317" s="3">
        <f t="shared" si="42"/>
        <v>0</v>
      </c>
      <c r="K1317" s="4" t="s">
        <v>2852</v>
      </c>
      <c r="L1317" s="4" t="s">
        <v>4209</v>
      </c>
      <c r="M1317" s="17" t="s">
        <v>2543</v>
      </c>
      <c r="N1317" s="4" t="s">
        <v>4209</v>
      </c>
      <c r="O1317" s="4"/>
      <c r="P1317" s="4"/>
      <c r="Q1317" s="6"/>
    </row>
    <row r="1318" spans="1:17" s="2" customFormat="1" ht="90" customHeight="1" x14ac:dyDescent="0.3">
      <c r="A1318" s="16">
        <v>21079</v>
      </c>
      <c r="B1318" s="16">
        <v>1317</v>
      </c>
      <c r="C1318" s="4" t="s">
        <v>6210</v>
      </c>
      <c r="D1318" s="4" t="s">
        <v>4711</v>
      </c>
      <c r="E1318" s="4" t="s">
        <v>6211</v>
      </c>
      <c r="F1318" s="4" t="s">
        <v>2851</v>
      </c>
      <c r="G1318" s="3">
        <f t="shared" si="41"/>
        <v>54.408480000000004</v>
      </c>
      <c r="H1318" s="3">
        <v>0</v>
      </c>
      <c r="I1318" s="3">
        <v>54408.480000000003</v>
      </c>
      <c r="J1318" s="3">
        <f t="shared" si="42"/>
        <v>0</v>
      </c>
      <c r="K1318" s="4" t="s">
        <v>2852</v>
      </c>
      <c r="L1318" s="4" t="s">
        <v>157</v>
      </c>
      <c r="M1318" s="17" t="s">
        <v>2543</v>
      </c>
      <c r="N1318" s="4" t="s">
        <v>157</v>
      </c>
      <c r="O1318" s="4"/>
      <c r="P1318" s="4"/>
      <c r="Q1318" s="6"/>
    </row>
    <row r="1319" spans="1:17" s="2" customFormat="1" ht="90" customHeight="1" x14ac:dyDescent="0.3">
      <c r="A1319" s="16">
        <v>21080</v>
      </c>
      <c r="B1319" s="16">
        <v>1318</v>
      </c>
      <c r="C1319" s="4" t="s">
        <v>6212</v>
      </c>
      <c r="D1319" s="4" t="s">
        <v>6213</v>
      </c>
      <c r="E1319" s="4" t="s">
        <v>6214</v>
      </c>
      <c r="F1319" s="4" t="s">
        <v>2851</v>
      </c>
      <c r="G1319" s="3">
        <f t="shared" si="41"/>
        <v>82.459860000000006</v>
      </c>
      <c r="H1319" s="3">
        <v>0</v>
      </c>
      <c r="I1319" s="3">
        <v>82459.86</v>
      </c>
      <c r="J1319" s="3">
        <f t="shared" si="42"/>
        <v>0</v>
      </c>
      <c r="K1319" s="4" t="s">
        <v>2852</v>
      </c>
      <c r="L1319" s="4" t="s">
        <v>3225</v>
      </c>
      <c r="M1319" s="17" t="s">
        <v>2543</v>
      </c>
      <c r="N1319" s="4" t="s">
        <v>3225</v>
      </c>
      <c r="O1319" s="4"/>
      <c r="P1319" s="4"/>
      <c r="Q1319" s="6"/>
    </row>
    <row r="1320" spans="1:17" s="2" customFormat="1" ht="90" customHeight="1" x14ac:dyDescent="0.3">
      <c r="A1320" s="16">
        <v>21081</v>
      </c>
      <c r="B1320" s="16">
        <v>1319</v>
      </c>
      <c r="C1320" s="4" t="s">
        <v>6215</v>
      </c>
      <c r="D1320" s="4" t="s">
        <v>3743</v>
      </c>
      <c r="E1320" s="4" t="s">
        <v>6216</v>
      </c>
      <c r="F1320" s="4" t="s">
        <v>2851</v>
      </c>
      <c r="G1320" s="3">
        <f t="shared" si="41"/>
        <v>600</v>
      </c>
      <c r="H1320" s="3">
        <v>316666.61</v>
      </c>
      <c r="I1320" s="3">
        <v>283333.39</v>
      </c>
      <c r="J1320" s="3">
        <f t="shared" si="42"/>
        <v>316.66660999999999</v>
      </c>
      <c r="K1320" s="4" t="s">
        <v>2852</v>
      </c>
      <c r="L1320" s="4" t="s">
        <v>3225</v>
      </c>
      <c r="M1320" s="17" t="s">
        <v>2543</v>
      </c>
      <c r="N1320" s="4" t="s">
        <v>3225</v>
      </c>
      <c r="O1320" s="4"/>
      <c r="P1320" s="4"/>
      <c r="Q1320" s="6"/>
    </row>
    <row r="1321" spans="1:17" s="2" customFormat="1" ht="90" customHeight="1" x14ac:dyDescent="0.3">
      <c r="A1321" s="16">
        <v>21082</v>
      </c>
      <c r="B1321" s="16">
        <v>1320</v>
      </c>
      <c r="C1321" s="4" t="s">
        <v>6217</v>
      </c>
      <c r="D1321" s="4" t="s">
        <v>6218</v>
      </c>
      <c r="E1321" s="4" t="s">
        <v>6219</v>
      </c>
      <c r="F1321" s="4" t="s">
        <v>2851</v>
      </c>
      <c r="G1321" s="3">
        <f t="shared" si="41"/>
        <v>46.250860000000003</v>
      </c>
      <c r="H1321" s="3">
        <v>0</v>
      </c>
      <c r="I1321" s="3">
        <v>46250.86</v>
      </c>
      <c r="J1321" s="3">
        <f t="shared" si="42"/>
        <v>0</v>
      </c>
      <c r="K1321" s="4" t="s">
        <v>2852</v>
      </c>
      <c r="L1321" s="4" t="s">
        <v>4978</v>
      </c>
      <c r="M1321" s="17" t="s">
        <v>2543</v>
      </c>
      <c r="N1321" s="4" t="s">
        <v>4978</v>
      </c>
      <c r="O1321" s="4"/>
      <c r="P1321" s="4"/>
      <c r="Q1321" s="6"/>
    </row>
    <row r="1322" spans="1:17" s="2" customFormat="1" ht="90" customHeight="1" x14ac:dyDescent="0.3">
      <c r="A1322" s="16">
        <v>21083</v>
      </c>
      <c r="B1322" s="16">
        <v>1321</v>
      </c>
      <c r="C1322" s="4" t="s">
        <v>6220</v>
      </c>
      <c r="D1322" s="4" t="s">
        <v>6221</v>
      </c>
      <c r="E1322" s="4" t="s">
        <v>6222</v>
      </c>
      <c r="F1322" s="4" t="s">
        <v>2851</v>
      </c>
      <c r="G1322" s="3">
        <f t="shared" si="41"/>
        <v>54.9</v>
      </c>
      <c r="H1322" s="3">
        <v>0</v>
      </c>
      <c r="I1322" s="3">
        <v>54900</v>
      </c>
      <c r="J1322" s="3">
        <f t="shared" si="42"/>
        <v>0</v>
      </c>
      <c r="K1322" s="4" t="s">
        <v>2852</v>
      </c>
      <c r="L1322" s="4" t="s">
        <v>3225</v>
      </c>
      <c r="M1322" s="17" t="s">
        <v>2543</v>
      </c>
      <c r="N1322" s="4" t="s">
        <v>3225</v>
      </c>
      <c r="O1322" s="4"/>
      <c r="P1322" s="4"/>
      <c r="Q1322" s="6"/>
    </row>
    <row r="1323" spans="1:17" s="2" customFormat="1" ht="90" customHeight="1" x14ac:dyDescent="0.3">
      <c r="A1323" s="16">
        <v>21084</v>
      </c>
      <c r="B1323" s="16">
        <v>1322</v>
      </c>
      <c r="C1323" s="4" t="s">
        <v>6223</v>
      </c>
      <c r="D1323" s="4" t="s">
        <v>6224</v>
      </c>
      <c r="E1323" s="4" t="s">
        <v>6225</v>
      </c>
      <c r="F1323" s="4" t="s">
        <v>2851</v>
      </c>
      <c r="G1323" s="3">
        <f t="shared" si="41"/>
        <v>398.7</v>
      </c>
      <c r="H1323" s="3">
        <v>352185</v>
      </c>
      <c r="I1323" s="3">
        <v>46515</v>
      </c>
      <c r="J1323" s="3">
        <f t="shared" si="42"/>
        <v>352.185</v>
      </c>
      <c r="K1323" s="4" t="s">
        <v>2852</v>
      </c>
      <c r="L1323" s="4" t="s">
        <v>6226</v>
      </c>
      <c r="M1323" s="17" t="s">
        <v>2543</v>
      </c>
      <c r="N1323" s="4" t="s">
        <v>6226</v>
      </c>
      <c r="O1323" s="4"/>
      <c r="P1323" s="4"/>
      <c r="Q1323" s="6"/>
    </row>
    <row r="1324" spans="1:17" s="2" customFormat="1" ht="90" customHeight="1" x14ac:dyDescent="0.3">
      <c r="A1324" s="16">
        <v>21085</v>
      </c>
      <c r="B1324" s="16">
        <v>1323</v>
      </c>
      <c r="C1324" s="4" t="s">
        <v>6227</v>
      </c>
      <c r="D1324" s="4" t="s">
        <v>6228</v>
      </c>
      <c r="E1324" s="4" t="s">
        <v>6225</v>
      </c>
      <c r="F1324" s="4" t="s">
        <v>2851</v>
      </c>
      <c r="G1324" s="3">
        <f t="shared" si="41"/>
        <v>600</v>
      </c>
      <c r="H1324" s="3">
        <v>316666.61</v>
      </c>
      <c r="I1324" s="3">
        <v>283333.39</v>
      </c>
      <c r="J1324" s="3">
        <f t="shared" si="42"/>
        <v>316.66660999999999</v>
      </c>
      <c r="K1324" s="4" t="s">
        <v>2852</v>
      </c>
      <c r="L1324" s="4" t="s">
        <v>5853</v>
      </c>
      <c r="M1324" s="17" t="s">
        <v>2543</v>
      </c>
      <c r="N1324" s="4" t="s">
        <v>5853</v>
      </c>
      <c r="O1324" s="4"/>
      <c r="P1324" s="4"/>
      <c r="Q1324" s="6"/>
    </row>
    <row r="1325" spans="1:17" s="2" customFormat="1" ht="90" customHeight="1" x14ac:dyDescent="0.3">
      <c r="A1325" s="16">
        <v>21086</v>
      </c>
      <c r="B1325" s="16">
        <v>1324</v>
      </c>
      <c r="C1325" s="4" t="s">
        <v>6229</v>
      </c>
      <c r="D1325" s="4" t="s">
        <v>6230</v>
      </c>
      <c r="E1325" s="4" t="s">
        <v>6225</v>
      </c>
      <c r="F1325" s="4" t="s">
        <v>2851</v>
      </c>
      <c r="G1325" s="3">
        <f t="shared" si="41"/>
        <v>600</v>
      </c>
      <c r="H1325" s="3">
        <v>430000</v>
      </c>
      <c r="I1325" s="3">
        <v>170000</v>
      </c>
      <c r="J1325" s="3">
        <f t="shared" si="42"/>
        <v>430</v>
      </c>
      <c r="K1325" s="4" t="s">
        <v>2852</v>
      </c>
      <c r="L1325" s="4" t="s">
        <v>5807</v>
      </c>
      <c r="M1325" s="17" t="s">
        <v>2543</v>
      </c>
      <c r="N1325" s="4" t="s">
        <v>5807</v>
      </c>
      <c r="O1325" s="4"/>
      <c r="P1325" s="4"/>
      <c r="Q1325" s="6"/>
    </row>
    <row r="1326" spans="1:17" s="2" customFormat="1" ht="90" customHeight="1" x14ac:dyDescent="0.3">
      <c r="A1326" s="16">
        <v>21087</v>
      </c>
      <c r="B1326" s="16">
        <v>1325</v>
      </c>
      <c r="C1326" s="4" t="s">
        <v>6231</v>
      </c>
      <c r="D1326" s="4" t="s">
        <v>2861</v>
      </c>
      <c r="E1326" s="4" t="s">
        <v>6232</v>
      </c>
      <c r="F1326" s="4" t="s">
        <v>2851</v>
      </c>
      <c r="G1326" s="3">
        <f t="shared" si="41"/>
        <v>600</v>
      </c>
      <c r="H1326" s="3">
        <v>316666.61</v>
      </c>
      <c r="I1326" s="3">
        <v>283333.39</v>
      </c>
      <c r="J1326" s="3">
        <f t="shared" si="42"/>
        <v>316.66660999999999</v>
      </c>
      <c r="K1326" s="4" t="s">
        <v>2852</v>
      </c>
      <c r="L1326" s="4" t="s">
        <v>2891</v>
      </c>
      <c r="M1326" s="17" t="s">
        <v>2543</v>
      </c>
      <c r="N1326" s="4" t="s">
        <v>2891</v>
      </c>
      <c r="O1326" s="4"/>
      <c r="P1326" s="4"/>
      <c r="Q1326" s="6"/>
    </row>
    <row r="1327" spans="1:17" s="2" customFormat="1" ht="90" customHeight="1" x14ac:dyDescent="0.3">
      <c r="A1327" s="16">
        <v>21088</v>
      </c>
      <c r="B1327" s="16">
        <v>1326</v>
      </c>
      <c r="C1327" s="4" t="s">
        <v>6233</v>
      </c>
      <c r="D1327" s="4" t="s">
        <v>6234</v>
      </c>
      <c r="E1327" s="4" t="s">
        <v>6235</v>
      </c>
      <c r="F1327" s="4" t="s">
        <v>2851</v>
      </c>
      <c r="G1327" s="3">
        <f t="shared" si="41"/>
        <v>315</v>
      </c>
      <c r="H1327" s="3">
        <v>315000</v>
      </c>
      <c r="I1327" s="3">
        <v>0</v>
      </c>
      <c r="J1327" s="3">
        <f t="shared" si="42"/>
        <v>315</v>
      </c>
      <c r="K1327" s="4" t="s">
        <v>2852</v>
      </c>
      <c r="L1327" s="4" t="s">
        <v>6236</v>
      </c>
      <c r="M1327" s="17" t="s">
        <v>2543</v>
      </c>
      <c r="N1327" s="4" t="s">
        <v>6236</v>
      </c>
      <c r="O1327" s="4"/>
      <c r="P1327" s="4"/>
      <c r="Q1327" s="6"/>
    </row>
    <row r="1328" spans="1:17" s="2" customFormat="1" ht="90" customHeight="1" x14ac:dyDescent="0.3">
      <c r="A1328" s="16">
        <v>21089</v>
      </c>
      <c r="B1328" s="16">
        <v>1327</v>
      </c>
      <c r="C1328" s="4" t="s">
        <v>6237</v>
      </c>
      <c r="D1328" s="4" t="s">
        <v>6238</v>
      </c>
      <c r="E1328" s="4" t="s">
        <v>6239</v>
      </c>
      <c r="F1328" s="4" t="s">
        <v>2927</v>
      </c>
      <c r="G1328" s="3">
        <f t="shared" si="41"/>
        <v>48.795999999999999</v>
      </c>
      <c r="H1328" s="3">
        <v>0</v>
      </c>
      <c r="I1328" s="3">
        <v>48796</v>
      </c>
      <c r="J1328" s="3">
        <f t="shared" si="42"/>
        <v>0</v>
      </c>
      <c r="K1328" s="4" t="s">
        <v>2852</v>
      </c>
      <c r="L1328" s="4" t="s">
        <v>3414</v>
      </c>
      <c r="M1328" s="17" t="s">
        <v>2543</v>
      </c>
      <c r="N1328" s="4" t="s">
        <v>3414</v>
      </c>
      <c r="O1328" s="4"/>
      <c r="P1328" s="4"/>
      <c r="Q1328" s="6"/>
    </row>
    <row r="1329" spans="1:17" s="2" customFormat="1" ht="90" customHeight="1" x14ac:dyDescent="0.3">
      <c r="A1329" s="16">
        <v>21090</v>
      </c>
      <c r="B1329" s="16">
        <v>1328</v>
      </c>
      <c r="C1329" s="4" t="s">
        <v>6240</v>
      </c>
      <c r="D1329" s="4" t="s">
        <v>6241</v>
      </c>
      <c r="E1329" s="4" t="s">
        <v>6239</v>
      </c>
      <c r="F1329" s="4" t="s">
        <v>2927</v>
      </c>
      <c r="G1329" s="3">
        <f t="shared" si="41"/>
        <v>67.022750000000002</v>
      </c>
      <c r="H1329" s="3">
        <v>0</v>
      </c>
      <c r="I1329" s="3">
        <v>67022.75</v>
      </c>
      <c r="J1329" s="3">
        <f t="shared" si="42"/>
        <v>0</v>
      </c>
      <c r="K1329" s="4" t="s">
        <v>2852</v>
      </c>
      <c r="L1329" s="4" t="s">
        <v>3414</v>
      </c>
      <c r="M1329" s="17" t="s">
        <v>2543</v>
      </c>
      <c r="N1329" s="4" t="s">
        <v>3414</v>
      </c>
      <c r="O1329" s="4"/>
      <c r="P1329" s="4"/>
      <c r="Q1329" s="6"/>
    </row>
    <row r="1330" spans="1:17" s="2" customFormat="1" ht="90" customHeight="1" x14ac:dyDescent="0.3">
      <c r="A1330" s="16">
        <v>21091</v>
      </c>
      <c r="B1330" s="16">
        <v>1329</v>
      </c>
      <c r="C1330" s="4" t="s">
        <v>6242</v>
      </c>
      <c r="D1330" s="4" t="s">
        <v>6243</v>
      </c>
      <c r="E1330" s="4" t="s">
        <v>6244</v>
      </c>
      <c r="F1330" s="4" t="s">
        <v>2927</v>
      </c>
      <c r="G1330" s="3">
        <f t="shared" si="41"/>
        <v>67.022750000000002</v>
      </c>
      <c r="H1330" s="3">
        <v>0</v>
      </c>
      <c r="I1330" s="3">
        <v>67022.75</v>
      </c>
      <c r="J1330" s="3">
        <f t="shared" si="42"/>
        <v>0</v>
      </c>
      <c r="K1330" s="4" t="s">
        <v>2852</v>
      </c>
      <c r="L1330" s="4" t="s">
        <v>3414</v>
      </c>
      <c r="M1330" s="17" t="s">
        <v>2543</v>
      </c>
      <c r="N1330" s="4" t="s">
        <v>3414</v>
      </c>
      <c r="O1330" s="4"/>
      <c r="P1330" s="4"/>
      <c r="Q1330" s="6"/>
    </row>
    <row r="1331" spans="1:17" s="2" customFormat="1" ht="90" customHeight="1" x14ac:dyDescent="0.3">
      <c r="A1331" s="16">
        <v>21092</v>
      </c>
      <c r="B1331" s="16">
        <v>1330</v>
      </c>
      <c r="C1331" s="4" t="s">
        <v>6245</v>
      </c>
      <c r="D1331" s="4" t="s">
        <v>6246</v>
      </c>
      <c r="E1331" s="4" t="s">
        <v>6244</v>
      </c>
      <c r="F1331" s="4" t="s">
        <v>2927</v>
      </c>
      <c r="G1331" s="3">
        <f t="shared" si="41"/>
        <v>67.022750000000002</v>
      </c>
      <c r="H1331" s="3">
        <v>0</v>
      </c>
      <c r="I1331" s="3">
        <v>67022.75</v>
      </c>
      <c r="J1331" s="3">
        <f t="shared" si="42"/>
        <v>0</v>
      </c>
      <c r="K1331" s="4" t="s">
        <v>2852</v>
      </c>
      <c r="L1331" s="4" t="s">
        <v>3414</v>
      </c>
      <c r="M1331" s="17" t="s">
        <v>2543</v>
      </c>
      <c r="N1331" s="4" t="s">
        <v>3414</v>
      </c>
      <c r="O1331" s="4"/>
      <c r="P1331" s="4"/>
      <c r="Q1331" s="6"/>
    </row>
    <row r="1332" spans="1:17" s="2" customFormat="1" ht="90" customHeight="1" x14ac:dyDescent="0.3">
      <c r="A1332" s="16">
        <v>21093</v>
      </c>
      <c r="B1332" s="16">
        <v>1331</v>
      </c>
      <c r="C1332" s="4" t="s">
        <v>6247</v>
      </c>
      <c r="D1332" s="4" t="s">
        <v>6248</v>
      </c>
      <c r="E1332" s="4" t="s">
        <v>6244</v>
      </c>
      <c r="F1332" s="4" t="s">
        <v>2927</v>
      </c>
      <c r="G1332" s="3">
        <f t="shared" si="41"/>
        <v>48.795999999999999</v>
      </c>
      <c r="H1332" s="3">
        <v>0</v>
      </c>
      <c r="I1332" s="3">
        <v>48796</v>
      </c>
      <c r="J1332" s="3">
        <f t="shared" si="42"/>
        <v>0</v>
      </c>
      <c r="K1332" s="4" t="s">
        <v>2852</v>
      </c>
      <c r="L1332" s="4" t="s">
        <v>3414</v>
      </c>
      <c r="M1332" s="17" t="s">
        <v>2543</v>
      </c>
      <c r="N1332" s="4" t="s">
        <v>3414</v>
      </c>
      <c r="O1332" s="4"/>
      <c r="P1332" s="4"/>
      <c r="Q1332" s="6"/>
    </row>
    <row r="1333" spans="1:17" s="2" customFormat="1" ht="90" customHeight="1" x14ac:dyDescent="0.3">
      <c r="A1333" s="16">
        <v>21094</v>
      </c>
      <c r="B1333" s="16">
        <v>1332</v>
      </c>
      <c r="C1333" s="4" t="s">
        <v>6249</v>
      </c>
      <c r="D1333" s="4" t="s">
        <v>6250</v>
      </c>
      <c r="E1333" s="4" t="s">
        <v>6244</v>
      </c>
      <c r="F1333" s="4" t="s">
        <v>2927</v>
      </c>
      <c r="G1333" s="3">
        <f t="shared" si="41"/>
        <v>48.795999999999999</v>
      </c>
      <c r="H1333" s="3">
        <v>0</v>
      </c>
      <c r="I1333" s="3">
        <v>48796</v>
      </c>
      <c r="J1333" s="3">
        <f t="shared" si="42"/>
        <v>0</v>
      </c>
      <c r="K1333" s="4" t="s">
        <v>2852</v>
      </c>
      <c r="L1333" s="4" t="s">
        <v>3414</v>
      </c>
      <c r="M1333" s="17" t="s">
        <v>2543</v>
      </c>
      <c r="N1333" s="4" t="s">
        <v>3414</v>
      </c>
      <c r="O1333" s="4"/>
      <c r="P1333" s="4"/>
      <c r="Q1333" s="6"/>
    </row>
    <row r="1334" spans="1:17" s="2" customFormat="1" ht="90" customHeight="1" x14ac:dyDescent="0.3">
      <c r="A1334" s="16">
        <v>21095</v>
      </c>
      <c r="B1334" s="16">
        <v>1333</v>
      </c>
      <c r="C1334" s="4" t="s">
        <v>6251</v>
      </c>
      <c r="D1334" s="4" t="s">
        <v>6252</v>
      </c>
      <c r="E1334" s="4" t="s">
        <v>6244</v>
      </c>
      <c r="F1334" s="4" t="s">
        <v>2927</v>
      </c>
      <c r="G1334" s="3">
        <f t="shared" si="41"/>
        <v>67.022750000000002</v>
      </c>
      <c r="H1334" s="3">
        <v>0</v>
      </c>
      <c r="I1334" s="3">
        <v>67022.75</v>
      </c>
      <c r="J1334" s="3">
        <f t="shared" si="42"/>
        <v>0</v>
      </c>
      <c r="K1334" s="4" t="s">
        <v>2852</v>
      </c>
      <c r="L1334" s="4" t="s">
        <v>3414</v>
      </c>
      <c r="M1334" s="17" t="s">
        <v>2543</v>
      </c>
      <c r="N1334" s="4" t="s">
        <v>3414</v>
      </c>
      <c r="O1334" s="4"/>
      <c r="P1334" s="4"/>
      <c r="Q1334" s="6"/>
    </row>
    <row r="1335" spans="1:17" s="2" customFormat="1" ht="90" customHeight="1" x14ac:dyDescent="0.3">
      <c r="A1335" s="16">
        <v>21096</v>
      </c>
      <c r="B1335" s="16">
        <v>1334</v>
      </c>
      <c r="C1335" s="4" t="s">
        <v>6253</v>
      </c>
      <c r="D1335" s="4" t="s">
        <v>6254</v>
      </c>
      <c r="E1335" s="4" t="s">
        <v>6244</v>
      </c>
      <c r="F1335" s="4" t="s">
        <v>2927</v>
      </c>
      <c r="G1335" s="3">
        <f t="shared" si="41"/>
        <v>48.795999999999999</v>
      </c>
      <c r="H1335" s="3">
        <v>0</v>
      </c>
      <c r="I1335" s="3">
        <v>48796</v>
      </c>
      <c r="J1335" s="3">
        <f t="shared" si="42"/>
        <v>0</v>
      </c>
      <c r="K1335" s="4" t="s">
        <v>2852</v>
      </c>
      <c r="L1335" s="4" t="s">
        <v>3414</v>
      </c>
      <c r="M1335" s="17" t="s">
        <v>2543</v>
      </c>
      <c r="N1335" s="4" t="s">
        <v>3414</v>
      </c>
      <c r="O1335" s="4"/>
      <c r="P1335" s="4"/>
      <c r="Q1335" s="6"/>
    </row>
    <row r="1336" spans="1:17" s="2" customFormat="1" ht="90" customHeight="1" x14ac:dyDescent="0.3">
      <c r="A1336" s="16">
        <v>21097</v>
      </c>
      <c r="B1336" s="16">
        <v>1335</v>
      </c>
      <c r="C1336" s="4" t="s">
        <v>6255</v>
      </c>
      <c r="D1336" s="4" t="s">
        <v>6256</v>
      </c>
      <c r="E1336" s="4" t="s">
        <v>6244</v>
      </c>
      <c r="F1336" s="4" t="s">
        <v>2927</v>
      </c>
      <c r="G1336" s="3">
        <f t="shared" si="41"/>
        <v>48.795999999999999</v>
      </c>
      <c r="H1336" s="3">
        <v>0</v>
      </c>
      <c r="I1336" s="3">
        <v>48796</v>
      </c>
      <c r="J1336" s="3">
        <f t="shared" si="42"/>
        <v>0</v>
      </c>
      <c r="K1336" s="4" t="s">
        <v>2852</v>
      </c>
      <c r="L1336" s="4" t="s">
        <v>3414</v>
      </c>
      <c r="M1336" s="17" t="s">
        <v>2543</v>
      </c>
      <c r="N1336" s="4" t="s">
        <v>3414</v>
      </c>
      <c r="O1336" s="4"/>
      <c r="P1336" s="4"/>
      <c r="Q1336" s="6"/>
    </row>
    <row r="1337" spans="1:17" s="2" customFormat="1" ht="90" customHeight="1" x14ac:dyDescent="0.3">
      <c r="A1337" s="16">
        <v>21098</v>
      </c>
      <c r="B1337" s="16">
        <v>1336</v>
      </c>
      <c r="C1337" s="4" t="s">
        <v>6257</v>
      </c>
      <c r="D1337" s="4" t="s">
        <v>6258</v>
      </c>
      <c r="E1337" s="4" t="s">
        <v>6259</v>
      </c>
      <c r="F1337" s="4" t="s">
        <v>5482</v>
      </c>
      <c r="G1337" s="3">
        <f t="shared" si="41"/>
        <v>73.862750000000005</v>
      </c>
      <c r="H1337" s="3">
        <v>64014.35</v>
      </c>
      <c r="I1337" s="3">
        <v>9848.4</v>
      </c>
      <c r="J1337" s="3">
        <f t="shared" si="42"/>
        <v>64.014349999999993</v>
      </c>
      <c r="K1337" s="4" t="s">
        <v>2852</v>
      </c>
      <c r="L1337" s="4" t="s">
        <v>6260</v>
      </c>
      <c r="M1337" s="17" t="s">
        <v>2543</v>
      </c>
      <c r="N1337" s="4" t="s">
        <v>6260</v>
      </c>
      <c r="O1337" s="4"/>
      <c r="P1337" s="4"/>
      <c r="Q1337" s="6"/>
    </row>
    <row r="1338" spans="1:17" s="2" customFormat="1" ht="90" customHeight="1" x14ac:dyDescent="0.3">
      <c r="A1338" s="16">
        <v>21099</v>
      </c>
      <c r="B1338" s="16">
        <v>1337</v>
      </c>
      <c r="C1338" s="4" t="s">
        <v>6261</v>
      </c>
      <c r="D1338" s="4" t="s">
        <v>6262</v>
      </c>
      <c r="E1338" s="4" t="s">
        <v>6259</v>
      </c>
      <c r="F1338" s="4" t="s">
        <v>5482</v>
      </c>
      <c r="G1338" s="3">
        <f t="shared" si="41"/>
        <v>73.862750000000005</v>
      </c>
      <c r="H1338" s="3">
        <v>64014.35</v>
      </c>
      <c r="I1338" s="3">
        <v>9848.4</v>
      </c>
      <c r="J1338" s="3">
        <f t="shared" si="42"/>
        <v>64.014349999999993</v>
      </c>
      <c r="K1338" s="4" t="s">
        <v>2852</v>
      </c>
      <c r="L1338" s="4" t="s">
        <v>6260</v>
      </c>
      <c r="M1338" s="17" t="s">
        <v>2543</v>
      </c>
      <c r="N1338" s="4" t="s">
        <v>6260</v>
      </c>
      <c r="O1338" s="4"/>
      <c r="P1338" s="4"/>
      <c r="Q1338" s="6"/>
    </row>
    <row r="1339" spans="1:17" s="2" customFormat="1" ht="90" customHeight="1" x14ac:dyDescent="0.3">
      <c r="A1339" s="16">
        <v>21100</v>
      </c>
      <c r="B1339" s="16">
        <v>1338</v>
      </c>
      <c r="C1339" s="4" t="s">
        <v>6263</v>
      </c>
      <c r="D1339" s="4" t="s">
        <v>3743</v>
      </c>
      <c r="E1339" s="4" t="s">
        <v>6259</v>
      </c>
      <c r="F1339" s="4" t="s">
        <v>5482</v>
      </c>
      <c r="G1339" s="3">
        <f t="shared" si="41"/>
        <v>73.862750000000005</v>
      </c>
      <c r="H1339" s="3">
        <v>64014.35</v>
      </c>
      <c r="I1339" s="3">
        <v>9848.4</v>
      </c>
      <c r="J1339" s="3">
        <f t="shared" si="42"/>
        <v>64.014349999999993</v>
      </c>
      <c r="K1339" s="4" t="s">
        <v>2852</v>
      </c>
      <c r="L1339" s="4" t="s">
        <v>6260</v>
      </c>
      <c r="M1339" s="17" t="s">
        <v>2543</v>
      </c>
      <c r="N1339" s="4" t="s">
        <v>6260</v>
      </c>
      <c r="O1339" s="4"/>
      <c r="P1339" s="4"/>
      <c r="Q1339" s="6"/>
    </row>
    <row r="1340" spans="1:17" s="2" customFormat="1" ht="90" customHeight="1" x14ac:dyDescent="0.3">
      <c r="A1340" s="16">
        <v>21101</v>
      </c>
      <c r="B1340" s="16">
        <v>1339</v>
      </c>
      <c r="C1340" s="4" t="s">
        <v>6264</v>
      </c>
      <c r="D1340" s="4" t="s">
        <v>6265</v>
      </c>
      <c r="E1340" s="4" t="s">
        <v>6259</v>
      </c>
      <c r="F1340" s="4" t="s">
        <v>5482</v>
      </c>
      <c r="G1340" s="3">
        <f t="shared" si="41"/>
        <v>73.862750000000005</v>
      </c>
      <c r="H1340" s="3">
        <v>64014.35</v>
      </c>
      <c r="I1340" s="3">
        <v>9848.4</v>
      </c>
      <c r="J1340" s="3">
        <f t="shared" si="42"/>
        <v>64.014349999999993</v>
      </c>
      <c r="K1340" s="4" t="s">
        <v>2852</v>
      </c>
      <c r="L1340" s="4" t="s">
        <v>6260</v>
      </c>
      <c r="M1340" s="17" t="s">
        <v>2543</v>
      </c>
      <c r="N1340" s="4" t="s">
        <v>6260</v>
      </c>
      <c r="O1340" s="4"/>
      <c r="P1340" s="4"/>
      <c r="Q1340" s="6"/>
    </row>
    <row r="1341" spans="1:17" s="2" customFormat="1" ht="90" customHeight="1" x14ac:dyDescent="0.3">
      <c r="A1341" s="16">
        <v>21102</v>
      </c>
      <c r="B1341" s="16">
        <v>1340</v>
      </c>
      <c r="C1341" s="4" t="s">
        <v>6266</v>
      </c>
      <c r="D1341" s="4" t="s">
        <v>6267</v>
      </c>
      <c r="E1341" s="4" t="s">
        <v>6268</v>
      </c>
      <c r="F1341" s="4" t="s">
        <v>2927</v>
      </c>
      <c r="G1341" s="3">
        <f t="shared" si="41"/>
        <v>53.945529999999998</v>
      </c>
      <c r="H1341" s="3">
        <v>15605.76</v>
      </c>
      <c r="I1341" s="3">
        <v>38339.769999999997</v>
      </c>
      <c r="J1341" s="3">
        <f t="shared" si="42"/>
        <v>15.60576</v>
      </c>
      <c r="K1341" s="4" t="s">
        <v>2852</v>
      </c>
      <c r="L1341" s="4" t="s">
        <v>3662</v>
      </c>
      <c r="M1341" s="17" t="s">
        <v>2543</v>
      </c>
      <c r="N1341" s="4" t="s">
        <v>3662</v>
      </c>
      <c r="O1341" s="4"/>
      <c r="P1341" s="4"/>
      <c r="Q1341" s="6"/>
    </row>
    <row r="1342" spans="1:17" s="2" customFormat="1" ht="90" customHeight="1" x14ac:dyDescent="0.3">
      <c r="A1342" s="16">
        <v>21103</v>
      </c>
      <c r="B1342" s="16">
        <v>1341</v>
      </c>
      <c r="C1342" s="4" t="s">
        <v>6269</v>
      </c>
      <c r="D1342" s="4" t="s">
        <v>6270</v>
      </c>
      <c r="E1342" s="4" t="s">
        <v>6271</v>
      </c>
      <c r="F1342" s="4" t="s">
        <v>2927</v>
      </c>
      <c r="G1342" s="3">
        <f t="shared" si="41"/>
        <v>75.239580000000004</v>
      </c>
      <c r="H1342" s="3">
        <v>60191.7</v>
      </c>
      <c r="I1342" s="3">
        <v>15047.88</v>
      </c>
      <c r="J1342" s="3">
        <f t="shared" si="42"/>
        <v>60.191699999999997</v>
      </c>
      <c r="K1342" s="4" t="s">
        <v>2852</v>
      </c>
      <c r="L1342" s="4" t="s">
        <v>2891</v>
      </c>
      <c r="M1342" s="17" t="s">
        <v>2543</v>
      </c>
      <c r="N1342" s="4" t="s">
        <v>2891</v>
      </c>
      <c r="O1342" s="4"/>
      <c r="P1342" s="4"/>
      <c r="Q1342" s="6"/>
    </row>
    <row r="1343" spans="1:17" s="2" customFormat="1" ht="90" customHeight="1" x14ac:dyDescent="0.3">
      <c r="A1343" s="16">
        <v>21104</v>
      </c>
      <c r="B1343" s="16">
        <v>1342</v>
      </c>
      <c r="C1343" s="4" t="s">
        <v>6272</v>
      </c>
      <c r="D1343" s="4" t="s">
        <v>6273</v>
      </c>
      <c r="E1343" s="4" t="s">
        <v>6274</v>
      </c>
      <c r="F1343" s="4" t="s">
        <v>2935</v>
      </c>
      <c r="G1343" s="3">
        <f t="shared" si="41"/>
        <v>80.115800000000007</v>
      </c>
      <c r="H1343" s="3">
        <v>80115.8</v>
      </c>
      <c r="I1343" s="3">
        <v>0</v>
      </c>
      <c r="J1343" s="3">
        <f t="shared" si="42"/>
        <v>80.115800000000007</v>
      </c>
      <c r="K1343" s="4" t="s">
        <v>2852</v>
      </c>
      <c r="L1343" s="4" t="s">
        <v>5802</v>
      </c>
      <c r="M1343" s="17" t="s">
        <v>2543</v>
      </c>
      <c r="N1343" s="4" t="s">
        <v>5802</v>
      </c>
      <c r="O1343" s="4"/>
      <c r="P1343" s="4"/>
      <c r="Q1343" s="6"/>
    </row>
    <row r="1344" spans="1:17" s="2" customFormat="1" ht="90" customHeight="1" x14ac:dyDescent="0.3">
      <c r="A1344" s="16">
        <v>21105</v>
      </c>
      <c r="B1344" s="16">
        <v>1343</v>
      </c>
      <c r="C1344" s="4" t="s">
        <v>6275</v>
      </c>
      <c r="D1344" s="4" t="s">
        <v>6276</v>
      </c>
      <c r="E1344" s="4" t="s">
        <v>6277</v>
      </c>
      <c r="F1344" s="4" t="s">
        <v>2935</v>
      </c>
      <c r="G1344" s="3">
        <f t="shared" si="41"/>
        <v>48.722000000000001</v>
      </c>
      <c r="H1344" s="3">
        <v>34917.49</v>
      </c>
      <c r="I1344" s="3">
        <v>13804.51</v>
      </c>
      <c r="J1344" s="3">
        <f t="shared" si="42"/>
        <v>34.917490000000001</v>
      </c>
      <c r="K1344" s="4" t="s">
        <v>2852</v>
      </c>
      <c r="L1344" s="4" t="s">
        <v>2961</v>
      </c>
      <c r="M1344" s="17" t="s">
        <v>2543</v>
      </c>
      <c r="N1344" s="4" t="s">
        <v>2961</v>
      </c>
      <c r="O1344" s="4"/>
      <c r="P1344" s="4"/>
      <c r="Q1344" s="6"/>
    </row>
    <row r="1345" spans="1:17" s="2" customFormat="1" ht="90" customHeight="1" x14ac:dyDescent="0.3">
      <c r="A1345" s="16">
        <v>21106</v>
      </c>
      <c r="B1345" s="16">
        <v>1344</v>
      </c>
      <c r="C1345" s="4" t="s">
        <v>6278</v>
      </c>
      <c r="D1345" s="4" t="s">
        <v>6279</v>
      </c>
      <c r="E1345" s="4" t="s">
        <v>6280</v>
      </c>
      <c r="F1345" s="4" t="s">
        <v>2935</v>
      </c>
      <c r="G1345" s="3">
        <f t="shared" si="41"/>
        <v>52.299520000000001</v>
      </c>
      <c r="H1345" s="3">
        <v>37481.300000000003</v>
      </c>
      <c r="I1345" s="3">
        <v>14818.22</v>
      </c>
      <c r="J1345" s="3">
        <f t="shared" si="42"/>
        <v>37.481300000000005</v>
      </c>
      <c r="K1345" s="4" t="s">
        <v>2852</v>
      </c>
      <c r="L1345" s="4" t="s">
        <v>5853</v>
      </c>
      <c r="M1345" s="17" t="s">
        <v>2543</v>
      </c>
      <c r="N1345" s="4" t="s">
        <v>5853</v>
      </c>
      <c r="O1345" s="4"/>
      <c r="P1345" s="4"/>
      <c r="Q1345" s="6"/>
    </row>
    <row r="1346" spans="1:17" s="2" customFormat="1" ht="90" customHeight="1" x14ac:dyDescent="0.3">
      <c r="A1346" s="16">
        <v>21107</v>
      </c>
      <c r="B1346" s="16">
        <v>1345</v>
      </c>
      <c r="C1346" s="4" t="s">
        <v>6281</v>
      </c>
      <c r="D1346" s="4" t="s">
        <v>6282</v>
      </c>
      <c r="E1346" s="4" t="s">
        <v>6283</v>
      </c>
      <c r="F1346" s="4" t="s">
        <v>3440</v>
      </c>
      <c r="G1346" s="3">
        <f t="shared" ref="G1346:G1409" si="43">(H1346+I1346)/1000</f>
        <v>48</v>
      </c>
      <c r="H1346" s="3">
        <v>25333.39</v>
      </c>
      <c r="I1346" s="3">
        <v>22666.61</v>
      </c>
      <c r="J1346" s="3">
        <f t="shared" si="42"/>
        <v>25.333389999999998</v>
      </c>
      <c r="K1346" s="4" t="s">
        <v>2852</v>
      </c>
      <c r="L1346" s="4" t="s">
        <v>3014</v>
      </c>
      <c r="M1346" s="17" t="s">
        <v>2543</v>
      </c>
      <c r="N1346" s="4" t="s">
        <v>3014</v>
      </c>
      <c r="O1346" s="4"/>
      <c r="P1346" s="4"/>
      <c r="Q1346" s="6"/>
    </row>
    <row r="1347" spans="1:17" s="2" customFormat="1" ht="90" customHeight="1" x14ac:dyDescent="0.3">
      <c r="A1347" s="16">
        <v>21108</v>
      </c>
      <c r="B1347" s="16">
        <v>1346</v>
      </c>
      <c r="C1347" s="4" t="s">
        <v>6284</v>
      </c>
      <c r="D1347" s="4" t="s">
        <v>6285</v>
      </c>
      <c r="E1347" s="4" t="s">
        <v>6283</v>
      </c>
      <c r="F1347" s="4" t="s">
        <v>3440</v>
      </c>
      <c r="G1347" s="3">
        <f t="shared" si="43"/>
        <v>48</v>
      </c>
      <c r="H1347" s="3">
        <v>42933.27</v>
      </c>
      <c r="I1347" s="3">
        <v>5066.7299999999996</v>
      </c>
      <c r="J1347" s="3">
        <f t="shared" si="42"/>
        <v>42.93327</v>
      </c>
      <c r="K1347" s="4" t="s">
        <v>2852</v>
      </c>
      <c r="L1347" s="4" t="s">
        <v>2774</v>
      </c>
      <c r="M1347" s="17" t="s">
        <v>2543</v>
      </c>
      <c r="N1347" s="4" t="s">
        <v>2774</v>
      </c>
      <c r="O1347" s="4"/>
      <c r="P1347" s="4"/>
      <c r="Q1347" s="6"/>
    </row>
    <row r="1348" spans="1:17" s="2" customFormat="1" ht="90" customHeight="1" x14ac:dyDescent="0.3">
      <c r="A1348" s="16">
        <v>21109</v>
      </c>
      <c r="B1348" s="16">
        <v>1347</v>
      </c>
      <c r="C1348" s="4" t="s">
        <v>6286</v>
      </c>
      <c r="D1348" s="4" t="s">
        <v>3344</v>
      </c>
      <c r="E1348" s="4" t="s">
        <v>6283</v>
      </c>
      <c r="F1348" s="4" t="s">
        <v>3440</v>
      </c>
      <c r="G1348" s="3">
        <f t="shared" si="43"/>
        <v>48</v>
      </c>
      <c r="H1348" s="3">
        <v>40400</v>
      </c>
      <c r="I1348" s="3">
        <v>7600</v>
      </c>
      <c r="J1348" s="3">
        <f t="shared" si="42"/>
        <v>40.4</v>
      </c>
      <c r="K1348" s="4" t="s">
        <v>2852</v>
      </c>
      <c r="L1348" s="4" t="s">
        <v>2736</v>
      </c>
      <c r="M1348" s="17" t="s">
        <v>2543</v>
      </c>
      <c r="N1348" s="4" t="s">
        <v>2736</v>
      </c>
      <c r="O1348" s="4"/>
      <c r="P1348" s="4"/>
      <c r="Q1348" s="6"/>
    </row>
    <row r="1349" spans="1:17" s="2" customFormat="1" ht="90" customHeight="1" x14ac:dyDescent="0.3">
      <c r="A1349" s="16">
        <v>21110</v>
      </c>
      <c r="B1349" s="16">
        <v>1348</v>
      </c>
      <c r="C1349" s="4" t="s">
        <v>6287</v>
      </c>
      <c r="D1349" s="4" t="s">
        <v>6288</v>
      </c>
      <c r="E1349" s="4" t="s">
        <v>6283</v>
      </c>
      <c r="F1349" s="4" t="s">
        <v>3440</v>
      </c>
      <c r="G1349" s="3">
        <f t="shared" si="43"/>
        <v>48</v>
      </c>
      <c r="H1349" s="3">
        <v>45200</v>
      </c>
      <c r="I1349" s="3">
        <v>2800</v>
      </c>
      <c r="J1349" s="3">
        <f t="shared" si="42"/>
        <v>45.2</v>
      </c>
      <c r="K1349" s="4" t="s">
        <v>2852</v>
      </c>
      <c r="L1349" s="4" t="s">
        <v>2898</v>
      </c>
      <c r="M1349" s="17" t="s">
        <v>2543</v>
      </c>
      <c r="N1349" s="4" t="s">
        <v>2898</v>
      </c>
      <c r="O1349" s="4"/>
      <c r="P1349" s="4"/>
      <c r="Q1349" s="6"/>
    </row>
    <row r="1350" spans="1:17" s="2" customFormat="1" ht="90" customHeight="1" x14ac:dyDescent="0.3">
      <c r="A1350" s="16">
        <v>21111</v>
      </c>
      <c r="B1350" s="16">
        <v>1349</v>
      </c>
      <c r="C1350" s="4" t="s">
        <v>6289</v>
      </c>
      <c r="D1350" s="4" t="s">
        <v>6290</v>
      </c>
      <c r="E1350" s="4" t="s">
        <v>6291</v>
      </c>
      <c r="F1350" s="4" t="s">
        <v>3440</v>
      </c>
      <c r="G1350" s="3">
        <f t="shared" si="43"/>
        <v>48</v>
      </c>
      <c r="H1350" s="3">
        <v>26800</v>
      </c>
      <c r="I1350" s="3">
        <v>21200</v>
      </c>
      <c r="J1350" s="3">
        <f t="shared" ref="J1350:J1413" si="44">H1350/1000</f>
        <v>26.8</v>
      </c>
      <c r="K1350" s="4" t="s">
        <v>2852</v>
      </c>
      <c r="L1350" s="4" t="s">
        <v>5964</v>
      </c>
      <c r="M1350" s="17" t="s">
        <v>2543</v>
      </c>
      <c r="N1350" s="4" t="s">
        <v>5964</v>
      </c>
      <c r="O1350" s="4"/>
      <c r="P1350" s="4"/>
      <c r="Q1350" s="6"/>
    </row>
    <row r="1351" spans="1:17" s="2" customFormat="1" ht="90" customHeight="1" x14ac:dyDescent="0.3">
      <c r="A1351" s="16">
        <v>21112</v>
      </c>
      <c r="B1351" s="16">
        <v>1350</v>
      </c>
      <c r="C1351" s="4" t="s">
        <v>6292</v>
      </c>
      <c r="D1351" s="4" t="s">
        <v>6293</v>
      </c>
      <c r="E1351" s="4" t="s">
        <v>6291</v>
      </c>
      <c r="F1351" s="4" t="s">
        <v>3440</v>
      </c>
      <c r="G1351" s="3">
        <f t="shared" si="43"/>
        <v>48</v>
      </c>
      <c r="H1351" s="3">
        <v>26400</v>
      </c>
      <c r="I1351" s="3">
        <v>21600</v>
      </c>
      <c r="J1351" s="3">
        <f t="shared" si="44"/>
        <v>26.4</v>
      </c>
      <c r="K1351" s="4" t="s">
        <v>2852</v>
      </c>
      <c r="L1351" s="4" t="s">
        <v>3924</v>
      </c>
      <c r="M1351" s="17" t="s">
        <v>2543</v>
      </c>
      <c r="N1351" s="4" t="s">
        <v>3924</v>
      </c>
      <c r="O1351" s="4"/>
      <c r="P1351" s="4"/>
      <c r="Q1351" s="6"/>
    </row>
    <row r="1352" spans="1:17" s="2" customFormat="1" ht="90" customHeight="1" x14ac:dyDescent="0.3">
      <c r="A1352" s="16">
        <v>21113</v>
      </c>
      <c r="B1352" s="16">
        <v>1351</v>
      </c>
      <c r="C1352" s="4" t="s">
        <v>6294</v>
      </c>
      <c r="D1352" s="4" t="s">
        <v>3438</v>
      </c>
      <c r="E1352" s="4" t="s">
        <v>6295</v>
      </c>
      <c r="F1352" s="4" t="s">
        <v>3440</v>
      </c>
      <c r="G1352" s="3">
        <f t="shared" si="43"/>
        <v>48</v>
      </c>
      <c r="H1352" s="3">
        <v>22666.73</v>
      </c>
      <c r="I1352" s="3">
        <v>25333.27</v>
      </c>
      <c r="J1352" s="3">
        <f t="shared" si="44"/>
        <v>22.666730000000001</v>
      </c>
      <c r="K1352" s="4" t="s">
        <v>2852</v>
      </c>
      <c r="L1352" s="4" t="s">
        <v>2954</v>
      </c>
      <c r="M1352" s="17" t="s">
        <v>2543</v>
      </c>
      <c r="N1352" s="4" t="s">
        <v>2954</v>
      </c>
      <c r="O1352" s="4"/>
      <c r="P1352" s="4"/>
      <c r="Q1352" s="6"/>
    </row>
    <row r="1353" spans="1:17" s="2" customFormat="1" ht="90" customHeight="1" x14ac:dyDescent="0.3">
      <c r="A1353" s="16">
        <v>21114</v>
      </c>
      <c r="B1353" s="16">
        <v>1352</v>
      </c>
      <c r="C1353" s="4" t="s">
        <v>6296</v>
      </c>
      <c r="D1353" s="4" t="s">
        <v>6297</v>
      </c>
      <c r="E1353" s="4" t="s">
        <v>6298</v>
      </c>
      <c r="F1353" s="4" t="s">
        <v>3440</v>
      </c>
      <c r="G1353" s="3">
        <f t="shared" si="43"/>
        <v>48</v>
      </c>
      <c r="H1353" s="3">
        <v>32800</v>
      </c>
      <c r="I1353" s="3">
        <v>15200</v>
      </c>
      <c r="J1353" s="3">
        <f t="shared" si="44"/>
        <v>32.799999999999997</v>
      </c>
      <c r="K1353" s="4" t="s">
        <v>2852</v>
      </c>
      <c r="L1353" s="4" t="s">
        <v>2942</v>
      </c>
      <c r="M1353" s="17" t="s">
        <v>2543</v>
      </c>
      <c r="N1353" s="4" t="s">
        <v>2942</v>
      </c>
      <c r="O1353" s="4"/>
      <c r="P1353" s="4"/>
      <c r="Q1353" s="6"/>
    </row>
    <row r="1354" spans="1:17" s="2" customFormat="1" ht="90" customHeight="1" x14ac:dyDescent="0.3">
      <c r="A1354" s="16">
        <v>21115</v>
      </c>
      <c r="B1354" s="16">
        <v>1353</v>
      </c>
      <c r="C1354" s="4" t="s">
        <v>6299</v>
      </c>
      <c r="D1354" s="4" t="s">
        <v>2889</v>
      </c>
      <c r="E1354" s="4" t="s">
        <v>6298</v>
      </c>
      <c r="F1354" s="4" t="s">
        <v>3440</v>
      </c>
      <c r="G1354" s="3">
        <f t="shared" si="43"/>
        <v>48</v>
      </c>
      <c r="H1354" s="3">
        <v>39542.85</v>
      </c>
      <c r="I1354" s="3">
        <v>8457.15</v>
      </c>
      <c r="J1354" s="3">
        <f t="shared" si="44"/>
        <v>39.542850000000001</v>
      </c>
      <c r="K1354" s="4" t="s">
        <v>2852</v>
      </c>
      <c r="L1354" s="4" t="s">
        <v>3043</v>
      </c>
      <c r="M1354" s="17" t="s">
        <v>2543</v>
      </c>
      <c r="N1354" s="4" t="s">
        <v>3043</v>
      </c>
      <c r="O1354" s="4"/>
      <c r="P1354" s="4"/>
      <c r="Q1354" s="6"/>
    </row>
    <row r="1355" spans="1:17" s="2" customFormat="1" ht="90" customHeight="1" x14ac:dyDescent="0.3">
      <c r="A1355" s="16">
        <v>21116</v>
      </c>
      <c r="B1355" s="16">
        <v>1354</v>
      </c>
      <c r="C1355" s="4" t="s">
        <v>6300</v>
      </c>
      <c r="D1355" s="4" t="s">
        <v>6301</v>
      </c>
      <c r="E1355" s="4" t="s">
        <v>6298</v>
      </c>
      <c r="F1355" s="4" t="s">
        <v>3440</v>
      </c>
      <c r="G1355" s="3">
        <f t="shared" si="43"/>
        <v>48</v>
      </c>
      <c r="H1355" s="3">
        <v>48000</v>
      </c>
      <c r="I1355" s="3">
        <v>0</v>
      </c>
      <c r="J1355" s="3">
        <f t="shared" si="44"/>
        <v>48</v>
      </c>
      <c r="K1355" s="4" t="s">
        <v>2852</v>
      </c>
      <c r="L1355" s="4" t="s">
        <v>2936</v>
      </c>
      <c r="M1355" s="17" t="s">
        <v>2543</v>
      </c>
      <c r="N1355" s="4" t="s">
        <v>2936</v>
      </c>
      <c r="O1355" s="4"/>
      <c r="P1355" s="4"/>
      <c r="Q1355" s="6"/>
    </row>
    <row r="1356" spans="1:17" s="2" customFormat="1" ht="90" customHeight="1" x14ac:dyDescent="0.3">
      <c r="A1356" s="16">
        <v>21117</v>
      </c>
      <c r="B1356" s="16">
        <v>1355</v>
      </c>
      <c r="C1356" s="4" t="s">
        <v>6302</v>
      </c>
      <c r="D1356" s="4" t="s">
        <v>6303</v>
      </c>
      <c r="E1356" s="4" t="s">
        <v>6298</v>
      </c>
      <c r="F1356" s="4" t="s">
        <v>3440</v>
      </c>
      <c r="G1356" s="3">
        <f t="shared" si="43"/>
        <v>48</v>
      </c>
      <c r="H1356" s="3">
        <v>38285.69</v>
      </c>
      <c r="I1356" s="3">
        <v>9714.31</v>
      </c>
      <c r="J1356" s="3">
        <f t="shared" si="44"/>
        <v>38.285690000000002</v>
      </c>
      <c r="K1356" s="4" t="s">
        <v>2852</v>
      </c>
      <c r="L1356" s="4" t="s">
        <v>2811</v>
      </c>
      <c r="M1356" s="17" t="s">
        <v>2543</v>
      </c>
      <c r="N1356" s="4" t="s">
        <v>2811</v>
      </c>
      <c r="O1356" s="4"/>
      <c r="P1356" s="4"/>
      <c r="Q1356" s="6"/>
    </row>
    <row r="1357" spans="1:17" s="2" customFormat="1" ht="90" customHeight="1" x14ac:dyDescent="0.3">
      <c r="A1357" s="16">
        <v>21118</v>
      </c>
      <c r="B1357" s="16">
        <v>1356</v>
      </c>
      <c r="C1357" s="4" t="s">
        <v>6304</v>
      </c>
      <c r="D1357" s="4" t="s">
        <v>6305</v>
      </c>
      <c r="E1357" s="4" t="s">
        <v>6306</v>
      </c>
      <c r="F1357" s="4" t="s">
        <v>3440</v>
      </c>
      <c r="G1357" s="3">
        <f t="shared" si="43"/>
        <v>30</v>
      </c>
      <c r="H1357" s="3">
        <v>0</v>
      </c>
      <c r="I1357" s="3">
        <v>30000</v>
      </c>
      <c r="J1357" s="3">
        <f t="shared" si="44"/>
        <v>0</v>
      </c>
      <c r="K1357" s="4" t="s">
        <v>2852</v>
      </c>
      <c r="L1357" s="4" t="s">
        <v>2736</v>
      </c>
      <c r="M1357" s="17" t="s">
        <v>2543</v>
      </c>
      <c r="N1357" s="4" t="s">
        <v>2736</v>
      </c>
      <c r="O1357" s="4"/>
      <c r="P1357" s="4"/>
      <c r="Q1357" s="6"/>
    </row>
    <row r="1358" spans="1:17" s="2" customFormat="1" ht="90" customHeight="1" x14ac:dyDescent="0.3">
      <c r="A1358" s="16">
        <v>21119</v>
      </c>
      <c r="B1358" s="16">
        <v>1357</v>
      </c>
      <c r="C1358" s="4" t="s">
        <v>6307</v>
      </c>
      <c r="D1358" s="4"/>
      <c r="E1358" s="4" t="s">
        <v>6306</v>
      </c>
      <c r="F1358" s="4" t="s">
        <v>3440</v>
      </c>
      <c r="G1358" s="3">
        <f t="shared" si="43"/>
        <v>0</v>
      </c>
      <c r="H1358" s="3"/>
      <c r="I1358" s="3"/>
      <c r="J1358" s="3">
        <f t="shared" si="44"/>
        <v>0</v>
      </c>
      <c r="K1358" s="4" t="s">
        <v>2852</v>
      </c>
      <c r="L1358" s="4" t="s">
        <v>2719</v>
      </c>
      <c r="M1358" s="17" t="s">
        <v>2543</v>
      </c>
      <c r="N1358" s="4" t="s">
        <v>2719</v>
      </c>
      <c r="O1358" s="4"/>
      <c r="P1358" s="4"/>
      <c r="Q1358" s="6"/>
    </row>
    <row r="1359" spans="1:17" s="2" customFormat="1" ht="90" customHeight="1" x14ac:dyDescent="0.3">
      <c r="A1359" s="16">
        <v>21120</v>
      </c>
      <c r="B1359" s="16">
        <v>1358</v>
      </c>
      <c r="C1359" s="4" t="s">
        <v>6308</v>
      </c>
      <c r="D1359" s="4" t="s">
        <v>6309</v>
      </c>
      <c r="E1359" s="4" t="s">
        <v>6310</v>
      </c>
      <c r="F1359" s="4" t="s">
        <v>2927</v>
      </c>
      <c r="G1359" s="3">
        <f t="shared" si="43"/>
        <v>48</v>
      </c>
      <c r="H1359" s="3">
        <v>41200</v>
      </c>
      <c r="I1359" s="3">
        <v>6800</v>
      </c>
      <c r="J1359" s="3">
        <f t="shared" si="44"/>
        <v>41.2</v>
      </c>
      <c r="K1359" s="4" t="s">
        <v>2852</v>
      </c>
      <c r="L1359" s="4" t="s">
        <v>6311</v>
      </c>
      <c r="M1359" s="17" t="s">
        <v>2543</v>
      </c>
      <c r="N1359" s="4" t="s">
        <v>6311</v>
      </c>
      <c r="O1359" s="4"/>
      <c r="P1359" s="4"/>
      <c r="Q1359" s="6"/>
    </row>
    <row r="1360" spans="1:17" s="2" customFormat="1" ht="90" customHeight="1" x14ac:dyDescent="0.3">
      <c r="A1360" s="16">
        <v>21121</v>
      </c>
      <c r="B1360" s="16">
        <v>1359</v>
      </c>
      <c r="C1360" s="4" t="s">
        <v>6312</v>
      </c>
      <c r="D1360" s="4" t="s">
        <v>6313</v>
      </c>
      <c r="E1360" s="4" t="s">
        <v>6314</v>
      </c>
      <c r="F1360" s="4" t="s">
        <v>2927</v>
      </c>
      <c r="G1360" s="3">
        <f t="shared" si="43"/>
        <v>48</v>
      </c>
      <c r="H1360" s="3">
        <v>40000</v>
      </c>
      <c r="I1360" s="3">
        <v>8000</v>
      </c>
      <c r="J1360" s="3">
        <f t="shared" si="44"/>
        <v>40</v>
      </c>
      <c r="K1360" s="4" t="s">
        <v>2852</v>
      </c>
      <c r="L1360" s="4" t="s">
        <v>2989</v>
      </c>
      <c r="M1360" s="17" t="s">
        <v>2543</v>
      </c>
      <c r="N1360" s="4" t="s">
        <v>2989</v>
      </c>
      <c r="O1360" s="4"/>
      <c r="P1360" s="4"/>
      <c r="Q1360" s="6"/>
    </row>
    <row r="1361" spans="1:17" s="2" customFormat="1" ht="90" customHeight="1" x14ac:dyDescent="0.3">
      <c r="A1361" s="16">
        <v>21122</v>
      </c>
      <c r="B1361" s="16">
        <v>1360</v>
      </c>
      <c r="C1361" s="4" t="s">
        <v>6315</v>
      </c>
      <c r="D1361" s="4" t="s">
        <v>3791</v>
      </c>
      <c r="E1361" s="4" t="s">
        <v>6316</v>
      </c>
      <c r="F1361" s="4" t="s">
        <v>2927</v>
      </c>
      <c r="G1361" s="3">
        <f t="shared" si="43"/>
        <v>48</v>
      </c>
      <c r="H1361" s="3">
        <v>46000</v>
      </c>
      <c r="I1361" s="3">
        <v>2000</v>
      </c>
      <c r="J1361" s="3">
        <f t="shared" si="44"/>
        <v>46</v>
      </c>
      <c r="K1361" s="4" t="s">
        <v>2852</v>
      </c>
      <c r="L1361" s="4" t="s">
        <v>3186</v>
      </c>
      <c r="M1361" s="17" t="s">
        <v>2543</v>
      </c>
      <c r="N1361" s="4" t="s">
        <v>3186</v>
      </c>
      <c r="O1361" s="4"/>
      <c r="P1361" s="4"/>
      <c r="Q1361" s="6"/>
    </row>
    <row r="1362" spans="1:17" s="2" customFormat="1" ht="90" customHeight="1" x14ac:dyDescent="0.3">
      <c r="A1362" s="16">
        <v>21123</v>
      </c>
      <c r="B1362" s="16">
        <v>1361</v>
      </c>
      <c r="C1362" s="4" t="s">
        <v>6317</v>
      </c>
      <c r="D1362" s="4" t="s">
        <v>3265</v>
      </c>
      <c r="E1362" s="4" t="s">
        <v>6316</v>
      </c>
      <c r="F1362" s="4" t="s">
        <v>2927</v>
      </c>
      <c r="G1362" s="3">
        <f t="shared" si="43"/>
        <v>48</v>
      </c>
      <c r="H1362" s="3">
        <v>46000</v>
      </c>
      <c r="I1362" s="3">
        <v>2000</v>
      </c>
      <c r="J1362" s="3">
        <f t="shared" si="44"/>
        <v>46</v>
      </c>
      <c r="K1362" s="4" t="s">
        <v>2852</v>
      </c>
      <c r="L1362" s="4" t="s">
        <v>6318</v>
      </c>
      <c r="M1362" s="17" t="s">
        <v>2543</v>
      </c>
      <c r="N1362" s="4" t="s">
        <v>6318</v>
      </c>
      <c r="O1362" s="4"/>
      <c r="P1362" s="4"/>
      <c r="Q1362" s="6"/>
    </row>
    <row r="1363" spans="1:17" s="2" customFormat="1" ht="90" customHeight="1" x14ac:dyDescent="0.3">
      <c r="A1363" s="16">
        <v>21124</v>
      </c>
      <c r="B1363" s="16">
        <v>1362</v>
      </c>
      <c r="C1363" s="4" t="s">
        <v>6319</v>
      </c>
      <c r="D1363" s="4" t="s">
        <v>6282</v>
      </c>
      <c r="E1363" s="4" t="s">
        <v>6316</v>
      </c>
      <c r="F1363" s="4" t="s">
        <v>2927</v>
      </c>
      <c r="G1363" s="3">
        <f t="shared" si="43"/>
        <v>48</v>
      </c>
      <c r="H1363" s="3">
        <v>48000</v>
      </c>
      <c r="I1363" s="3">
        <v>0</v>
      </c>
      <c r="J1363" s="3">
        <f t="shared" si="44"/>
        <v>48</v>
      </c>
      <c r="K1363" s="4" t="s">
        <v>2852</v>
      </c>
      <c r="L1363" s="4" t="s">
        <v>6320</v>
      </c>
      <c r="M1363" s="17" t="s">
        <v>2543</v>
      </c>
      <c r="N1363" s="4" t="s">
        <v>6320</v>
      </c>
      <c r="O1363" s="4"/>
      <c r="P1363" s="4"/>
      <c r="Q1363" s="6"/>
    </row>
    <row r="1364" spans="1:17" s="2" customFormat="1" ht="90" customHeight="1" x14ac:dyDescent="0.3">
      <c r="A1364" s="16">
        <v>21125</v>
      </c>
      <c r="B1364" s="16">
        <v>1363</v>
      </c>
      <c r="C1364" s="4" t="s">
        <v>6321</v>
      </c>
      <c r="D1364" s="4"/>
      <c r="E1364" s="4" t="s">
        <v>6316</v>
      </c>
      <c r="F1364" s="4" t="s">
        <v>2927</v>
      </c>
      <c r="G1364" s="3">
        <f t="shared" si="43"/>
        <v>48</v>
      </c>
      <c r="H1364" s="3">
        <v>46000</v>
      </c>
      <c r="I1364" s="3">
        <v>2000</v>
      </c>
      <c r="J1364" s="3">
        <f t="shared" si="44"/>
        <v>46</v>
      </c>
      <c r="K1364" s="4" t="s">
        <v>2852</v>
      </c>
      <c r="L1364" s="4" t="s">
        <v>6322</v>
      </c>
      <c r="M1364" s="17" t="s">
        <v>2543</v>
      </c>
      <c r="N1364" s="4" t="s">
        <v>6322</v>
      </c>
      <c r="O1364" s="4"/>
      <c r="P1364" s="4"/>
      <c r="Q1364" s="6"/>
    </row>
    <row r="1365" spans="1:17" s="2" customFormat="1" ht="90" customHeight="1" x14ac:dyDescent="0.3">
      <c r="A1365" s="16">
        <v>21126</v>
      </c>
      <c r="B1365" s="16">
        <v>1364</v>
      </c>
      <c r="C1365" s="4" t="s">
        <v>6323</v>
      </c>
      <c r="D1365" s="4" t="s">
        <v>6324</v>
      </c>
      <c r="E1365" s="4" t="s">
        <v>6325</v>
      </c>
      <c r="F1365" s="4" t="s">
        <v>2927</v>
      </c>
      <c r="G1365" s="3">
        <f t="shared" si="43"/>
        <v>48</v>
      </c>
      <c r="H1365" s="3">
        <v>0</v>
      </c>
      <c r="I1365" s="3">
        <v>48000</v>
      </c>
      <c r="J1365" s="3">
        <f t="shared" si="44"/>
        <v>0</v>
      </c>
      <c r="K1365" s="4" t="s">
        <v>2852</v>
      </c>
      <c r="L1365" s="4" t="s">
        <v>6326</v>
      </c>
      <c r="M1365" s="17" t="s">
        <v>2543</v>
      </c>
      <c r="N1365" s="4" t="s">
        <v>6326</v>
      </c>
      <c r="O1365" s="4"/>
      <c r="P1365" s="4"/>
      <c r="Q1365" s="6"/>
    </row>
    <row r="1366" spans="1:17" s="2" customFormat="1" ht="90" customHeight="1" x14ac:dyDescent="0.3">
      <c r="A1366" s="16">
        <v>21127</v>
      </c>
      <c r="B1366" s="16">
        <v>1365</v>
      </c>
      <c r="C1366" s="4" t="s">
        <v>6327</v>
      </c>
      <c r="D1366" s="4" t="s">
        <v>6328</v>
      </c>
      <c r="E1366" s="4" t="s">
        <v>6329</v>
      </c>
      <c r="F1366" s="4" t="s">
        <v>2927</v>
      </c>
      <c r="G1366" s="3">
        <f t="shared" si="43"/>
        <v>40.71</v>
      </c>
      <c r="H1366" s="3">
        <v>0</v>
      </c>
      <c r="I1366" s="3">
        <v>40710</v>
      </c>
      <c r="J1366" s="3">
        <f t="shared" si="44"/>
        <v>0</v>
      </c>
      <c r="K1366" s="4" t="s">
        <v>2852</v>
      </c>
      <c r="L1366" s="4" t="s">
        <v>2891</v>
      </c>
      <c r="M1366" s="17" t="s">
        <v>2543</v>
      </c>
      <c r="N1366" s="4" t="s">
        <v>2891</v>
      </c>
      <c r="O1366" s="4"/>
      <c r="P1366" s="4"/>
      <c r="Q1366" s="6"/>
    </row>
    <row r="1367" spans="1:17" s="2" customFormat="1" ht="90" customHeight="1" x14ac:dyDescent="0.3">
      <c r="A1367" s="16">
        <v>21128</v>
      </c>
      <c r="B1367" s="16">
        <v>1366</v>
      </c>
      <c r="C1367" s="4" t="s">
        <v>6330</v>
      </c>
      <c r="D1367" s="4" t="s">
        <v>6331</v>
      </c>
      <c r="E1367" s="4" t="s">
        <v>6332</v>
      </c>
      <c r="F1367" s="4" t="s">
        <v>2927</v>
      </c>
      <c r="G1367" s="3">
        <f t="shared" si="43"/>
        <v>49.098999999999997</v>
      </c>
      <c r="H1367" s="3">
        <v>0</v>
      </c>
      <c r="I1367" s="3">
        <v>49099</v>
      </c>
      <c r="J1367" s="3">
        <f t="shared" si="44"/>
        <v>0</v>
      </c>
      <c r="K1367" s="4" t="s">
        <v>2852</v>
      </c>
      <c r="L1367" s="4" t="s">
        <v>5610</v>
      </c>
      <c r="M1367" s="17" t="s">
        <v>2543</v>
      </c>
      <c r="N1367" s="4" t="s">
        <v>5610</v>
      </c>
      <c r="O1367" s="4"/>
      <c r="P1367" s="4"/>
      <c r="Q1367" s="6"/>
    </row>
    <row r="1368" spans="1:17" s="2" customFormat="1" ht="90" customHeight="1" x14ac:dyDescent="0.3">
      <c r="A1368" s="16">
        <v>21129</v>
      </c>
      <c r="B1368" s="16">
        <v>1367</v>
      </c>
      <c r="C1368" s="4" t="s">
        <v>6333</v>
      </c>
      <c r="D1368" s="4" t="s">
        <v>6334</v>
      </c>
      <c r="E1368" s="4" t="s">
        <v>6335</v>
      </c>
      <c r="F1368" s="4" t="s">
        <v>2927</v>
      </c>
      <c r="G1368" s="3">
        <f t="shared" si="43"/>
        <v>48.414999999999999</v>
      </c>
      <c r="H1368" s="3">
        <v>19365.88</v>
      </c>
      <c r="I1368" s="3">
        <v>29049.119999999999</v>
      </c>
      <c r="J1368" s="3">
        <f t="shared" si="44"/>
        <v>19.365880000000001</v>
      </c>
      <c r="K1368" s="4" t="s">
        <v>2852</v>
      </c>
      <c r="L1368" s="4" t="s">
        <v>4343</v>
      </c>
      <c r="M1368" s="17" t="s">
        <v>2543</v>
      </c>
      <c r="N1368" s="4" t="s">
        <v>4343</v>
      </c>
      <c r="O1368" s="4"/>
      <c r="P1368" s="4"/>
      <c r="Q1368" s="6"/>
    </row>
    <row r="1369" spans="1:17" s="2" customFormat="1" ht="90" customHeight="1" x14ac:dyDescent="0.3">
      <c r="A1369" s="16">
        <v>21130</v>
      </c>
      <c r="B1369" s="16">
        <v>1368</v>
      </c>
      <c r="C1369" s="4" t="s">
        <v>6336</v>
      </c>
      <c r="D1369" s="4" t="s">
        <v>6337</v>
      </c>
      <c r="E1369" s="4" t="s">
        <v>6338</v>
      </c>
      <c r="F1369" s="4" t="s">
        <v>2927</v>
      </c>
      <c r="G1369" s="3">
        <f t="shared" si="43"/>
        <v>59</v>
      </c>
      <c r="H1369" s="3">
        <v>46357.16</v>
      </c>
      <c r="I1369" s="3">
        <v>12642.84</v>
      </c>
      <c r="J1369" s="3">
        <f t="shared" si="44"/>
        <v>46.35716</v>
      </c>
      <c r="K1369" s="4" t="s">
        <v>2852</v>
      </c>
      <c r="L1369" s="4" t="s">
        <v>6339</v>
      </c>
      <c r="M1369" s="17" t="s">
        <v>2543</v>
      </c>
      <c r="N1369" s="4" t="s">
        <v>6339</v>
      </c>
      <c r="O1369" s="4"/>
      <c r="P1369" s="4"/>
      <c r="Q1369" s="6"/>
    </row>
    <row r="1370" spans="1:17" s="2" customFormat="1" ht="90" customHeight="1" x14ac:dyDescent="0.3">
      <c r="A1370" s="16">
        <v>21131</v>
      </c>
      <c r="B1370" s="16">
        <v>1369</v>
      </c>
      <c r="C1370" s="4" t="s">
        <v>6340</v>
      </c>
      <c r="D1370" s="4" t="s">
        <v>6341</v>
      </c>
      <c r="E1370" s="4" t="s">
        <v>6342</v>
      </c>
      <c r="F1370" s="4" t="s">
        <v>2927</v>
      </c>
      <c r="G1370" s="3">
        <f t="shared" si="43"/>
        <v>52.55303</v>
      </c>
      <c r="H1370" s="3">
        <v>0</v>
      </c>
      <c r="I1370" s="3">
        <v>52553.03</v>
      </c>
      <c r="J1370" s="3">
        <f t="shared" si="44"/>
        <v>0</v>
      </c>
      <c r="K1370" s="4" t="s">
        <v>2852</v>
      </c>
      <c r="L1370" s="4" t="s">
        <v>6343</v>
      </c>
      <c r="M1370" s="17" t="s">
        <v>2543</v>
      </c>
      <c r="N1370" s="4" t="s">
        <v>6343</v>
      </c>
      <c r="O1370" s="4"/>
      <c r="P1370" s="4"/>
      <c r="Q1370" s="6"/>
    </row>
    <row r="1371" spans="1:17" s="2" customFormat="1" ht="90" customHeight="1" x14ac:dyDescent="0.3">
      <c r="A1371" s="16">
        <v>21132</v>
      </c>
      <c r="B1371" s="16">
        <v>1370</v>
      </c>
      <c r="C1371" s="4" t="s">
        <v>6344</v>
      </c>
      <c r="D1371" s="4" t="s">
        <v>6345</v>
      </c>
      <c r="E1371" s="4" t="s">
        <v>6346</v>
      </c>
      <c r="F1371" s="4" t="s">
        <v>2927</v>
      </c>
      <c r="G1371" s="3">
        <f t="shared" si="43"/>
        <v>50</v>
      </c>
      <c r="H1371" s="3">
        <v>0</v>
      </c>
      <c r="I1371" s="3">
        <v>50000</v>
      </c>
      <c r="J1371" s="3">
        <f t="shared" si="44"/>
        <v>0</v>
      </c>
      <c r="K1371" s="4" t="s">
        <v>2852</v>
      </c>
      <c r="L1371" s="4" t="s">
        <v>2863</v>
      </c>
      <c r="M1371" s="17" t="s">
        <v>2543</v>
      </c>
      <c r="N1371" s="4" t="s">
        <v>2863</v>
      </c>
      <c r="O1371" s="4"/>
      <c r="P1371" s="4"/>
      <c r="Q1371" s="6"/>
    </row>
    <row r="1372" spans="1:17" s="2" customFormat="1" ht="90" customHeight="1" x14ac:dyDescent="0.3">
      <c r="A1372" s="16">
        <v>21133</v>
      </c>
      <c r="B1372" s="16">
        <v>1371</v>
      </c>
      <c r="C1372" s="4" t="s">
        <v>6347</v>
      </c>
      <c r="D1372" s="4" t="s">
        <v>6348</v>
      </c>
      <c r="E1372" s="4" t="s">
        <v>6349</v>
      </c>
      <c r="F1372" s="4" t="s">
        <v>2927</v>
      </c>
      <c r="G1372" s="3">
        <f t="shared" si="43"/>
        <v>46.954999999999998</v>
      </c>
      <c r="H1372" s="3">
        <v>0</v>
      </c>
      <c r="I1372" s="3">
        <v>46955</v>
      </c>
      <c r="J1372" s="3">
        <f t="shared" si="44"/>
        <v>0</v>
      </c>
      <c r="K1372" s="4" t="s">
        <v>2852</v>
      </c>
      <c r="L1372" s="4" t="s">
        <v>6350</v>
      </c>
      <c r="M1372" s="17" t="s">
        <v>2543</v>
      </c>
      <c r="N1372" s="4" t="s">
        <v>6350</v>
      </c>
      <c r="O1372" s="4"/>
      <c r="P1372" s="4"/>
      <c r="Q1372" s="6"/>
    </row>
    <row r="1373" spans="1:17" s="2" customFormat="1" ht="90" customHeight="1" x14ac:dyDescent="0.3">
      <c r="A1373" s="16">
        <v>21134</v>
      </c>
      <c r="B1373" s="16">
        <v>1372</v>
      </c>
      <c r="C1373" s="4" t="s">
        <v>6351</v>
      </c>
      <c r="D1373" s="4" t="s">
        <v>3903</v>
      </c>
      <c r="E1373" s="4" t="s">
        <v>6352</v>
      </c>
      <c r="F1373" s="4" t="s">
        <v>3449</v>
      </c>
      <c r="G1373" s="3">
        <f t="shared" si="43"/>
        <v>40.973399999999998</v>
      </c>
      <c r="H1373" s="3">
        <v>0</v>
      </c>
      <c r="I1373" s="3">
        <v>40973.4</v>
      </c>
      <c r="J1373" s="3">
        <f t="shared" si="44"/>
        <v>0</v>
      </c>
      <c r="K1373" s="4" t="s">
        <v>2852</v>
      </c>
      <c r="L1373" s="4" t="s">
        <v>3410</v>
      </c>
      <c r="M1373" s="17" t="s">
        <v>2543</v>
      </c>
      <c r="N1373" s="4" t="s">
        <v>3410</v>
      </c>
      <c r="O1373" s="4"/>
      <c r="P1373" s="4"/>
      <c r="Q1373" s="6"/>
    </row>
    <row r="1374" spans="1:17" s="2" customFormat="1" ht="90" customHeight="1" x14ac:dyDescent="0.3">
      <c r="A1374" s="16">
        <v>21135</v>
      </c>
      <c r="B1374" s="16">
        <v>1373</v>
      </c>
      <c r="C1374" s="4" t="s">
        <v>6353</v>
      </c>
      <c r="D1374" s="4" t="s">
        <v>4919</v>
      </c>
      <c r="E1374" s="4" t="s">
        <v>6354</v>
      </c>
      <c r="F1374" s="4" t="s">
        <v>2927</v>
      </c>
      <c r="G1374" s="3">
        <f t="shared" si="43"/>
        <v>45.586800000000004</v>
      </c>
      <c r="H1374" s="3">
        <v>0</v>
      </c>
      <c r="I1374" s="3">
        <v>45586.8</v>
      </c>
      <c r="J1374" s="3">
        <f t="shared" si="44"/>
        <v>0</v>
      </c>
      <c r="K1374" s="4" t="s">
        <v>2852</v>
      </c>
      <c r="L1374" s="4" t="s">
        <v>4038</v>
      </c>
      <c r="M1374" s="17" t="s">
        <v>2543</v>
      </c>
      <c r="N1374" s="4" t="s">
        <v>4038</v>
      </c>
      <c r="O1374" s="4"/>
      <c r="P1374" s="4"/>
      <c r="Q1374" s="6"/>
    </row>
    <row r="1375" spans="1:17" s="2" customFormat="1" ht="90" customHeight="1" x14ac:dyDescent="0.3">
      <c r="A1375" s="16">
        <v>21136</v>
      </c>
      <c r="B1375" s="16">
        <v>1374</v>
      </c>
      <c r="C1375" s="4" t="s">
        <v>6355</v>
      </c>
      <c r="D1375" s="4" t="s">
        <v>5430</v>
      </c>
      <c r="E1375" s="4" t="s">
        <v>6356</v>
      </c>
      <c r="F1375" s="4" t="s">
        <v>2927</v>
      </c>
      <c r="G1375" s="3">
        <f t="shared" si="43"/>
        <v>50.057670000000002</v>
      </c>
      <c r="H1375" s="3">
        <v>2893.46</v>
      </c>
      <c r="I1375" s="3">
        <v>47164.21</v>
      </c>
      <c r="J1375" s="3">
        <f t="shared" si="44"/>
        <v>2.8934600000000001</v>
      </c>
      <c r="K1375" s="4" t="s">
        <v>2852</v>
      </c>
      <c r="L1375" s="4" t="s">
        <v>6357</v>
      </c>
      <c r="M1375" s="17" t="s">
        <v>2543</v>
      </c>
      <c r="N1375" s="4" t="s">
        <v>6357</v>
      </c>
      <c r="O1375" s="4"/>
      <c r="P1375" s="4"/>
      <c r="Q1375" s="6"/>
    </row>
    <row r="1376" spans="1:17" s="2" customFormat="1" ht="90" customHeight="1" x14ac:dyDescent="0.3">
      <c r="A1376" s="16">
        <v>21137</v>
      </c>
      <c r="B1376" s="16">
        <v>1375</v>
      </c>
      <c r="C1376" s="4" t="s">
        <v>6358</v>
      </c>
      <c r="D1376" s="4" t="s">
        <v>6359</v>
      </c>
      <c r="E1376" s="4" t="s">
        <v>6360</v>
      </c>
      <c r="F1376" s="4" t="s">
        <v>3449</v>
      </c>
      <c r="G1376" s="3">
        <f t="shared" si="43"/>
        <v>101.24570999999999</v>
      </c>
      <c r="H1376" s="3">
        <v>57372.53</v>
      </c>
      <c r="I1376" s="3">
        <v>43873.18</v>
      </c>
      <c r="J1376" s="3">
        <f t="shared" si="44"/>
        <v>57.372529999999998</v>
      </c>
      <c r="K1376" s="4" t="s">
        <v>2852</v>
      </c>
      <c r="L1376" s="4" t="s">
        <v>3194</v>
      </c>
      <c r="M1376" s="17" t="s">
        <v>2543</v>
      </c>
      <c r="N1376" s="4" t="s">
        <v>3194</v>
      </c>
      <c r="O1376" s="4"/>
      <c r="P1376" s="4"/>
      <c r="Q1376" s="6"/>
    </row>
    <row r="1377" spans="1:17" s="2" customFormat="1" ht="90" customHeight="1" x14ac:dyDescent="0.3">
      <c r="A1377" s="16">
        <v>21138</v>
      </c>
      <c r="B1377" s="16">
        <v>1376</v>
      </c>
      <c r="C1377" s="4" t="s">
        <v>6361</v>
      </c>
      <c r="D1377" s="4" t="s">
        <v>6362</v>
      </c>
      <c r="E1377" s="4" t="s">
        <v>6360</v>
      </c>
      <c r="F1377" s="4" t="s">
        <v>3449</v>
      </c>
      <c r="G1377" s="3">
        <f t="shared" si="43"/>
        <v>101.24570999999999</v>
      </c>
      <c r="H1377" s="3">
        <v>57372.53</v>
      </c>
      <c r="I1377" s="3">
        <v>43873.18</v>
      </c>
      <c r="J1377" s="3">
        <f t="shared" si="44"/>
        <v>57.372529999999998</v>
      </c>
      <c r="K1377" s="4" t="s">
        <v>2852</v>
      </c>
      <c r="L1377" s="4" t="s">
        <v>3194</v>
      </c>
      <c r="M1377" s="17" t="s">
        <v>2543</v>
      </c>
      <c r="N1377" s="4" t="s">
        <v>3194</v>
      </c>
      <c r="O1377" s="4"/>
      <c r="P1377" s="4"/>
      <c r="Q1377" s="6"/>
    </row>
    <row r="1378" spans="1:17" s="2" customFormat="1" ht="90" customHeight="1" x14ac:dyDescent="0.3">
      <c r="A1378" s="16">
        <v>21139</v>
      </c>
      <c r="B1378" s="16">
        <v>1377</v>
      </c>
      <c r="C1378" s="4" t="s">
        <v>6363</v>
      </c>
      <c r="D1378" s="4" t="s">
        <v>6364</v>
      </c>
      <c r="E1378" s="4" t="s">
        <v>6365</v>
      </c>
      <c r="F1378" s="4" t="s">
        <v>5539</v>
      </c>
      <c r="G1378" s="3">
        <f t="shared" si="43"/>
        <v>162.2192</v>
      </c>
      <c r="H1378" s="3">
        <v>0</v>
      </c>
      <c r="I1378" s="3">
        <v>162219.20000000001</v>
      </c>
      <c r="J1378" s="3">
        <f t="shared" si="44"/>
        <v>0</v>
      </c>
      <c r="K1378" s="4" t="s">
        <v>2852</v>
      </c>
      <c r="L1378" s="4" t="s">
        <v>2936</v>
      </c>
      <c r="M1378" s="17" t="s">
        <v>2543</v>
      </c>
      <c r="N1378" s="4" t="s">
        <v>2936</v>
      </c>
      <c r="O1378" s="4"/>
      <c r="P1378" s="4"/>
      <c r="Q1378" s="6"/>
    </row>
    <row r="1379" spans="1:17" s="2" customFormat="1" ht="90" customHeight="1" x14ac:dyDescent="0.3">
      <c r="A1379" s="16">
        <v>21140</v>
      </c>
      <c r="B1379" s="16">
        <v>1378</v>
      </c>
      <c r="C1379" s="4" t="s">
        <v>6366</v>
      </c>
      <c r="D1379" s="4" t="s">
        <v>6367</v>
      </c>
      <c r="E1379" s="4" t="s">
        <v>6368</v>
      </c>
      <c r="F1379" s="4" t="s">
        <v>5482</v>
      </c>
      <c r="G1379" s="3">
        <f t="shared" si="43"/>
        <v>64.041129999999995</v>
      </c>
      <c r="H1379" s="3">
        <v>0</v>
      </c>
      <c r="I1379" s="3">
        <v>64041.13</v>
      </c>
      <c r="J1379" s="3">
        <f t="shared" si="44"/>
        <v>0</v>
      </c>
      <c r="K1379" s="4" t="s">
        <v>2852</v>
      </c>
      <c r="L1379" s="4" t="s">
        <v>3008</v>
      </c>
      <c r="M1379" s="17" t="s">
        <v>2543</v>
      </c>
      <c r="N1379" s="4" t="s">
        <v>3008</v>
      </c>
      <c r="O1379" s="4"/>
      <c r="P1379" s="4"/>
      <c r="Q1379" s="6"/>
    </row>
    <row r="1380" spans="1:17" s="2" customFormat="1" ht="90" customHeight="1" x14ac:dyDescent="0.3">
      <c r="A1380" s="16">
        <v>21141</v>
      </c>
      <c r="B1380" s="16">
        <v>1379</v>
      </c>
      <c r="C1380" s="4" t="s">
        <v>6369</v>
      </c>
      <c r="D1380" s="4" t="s">
        <v>4794</v>
      </c>
      <c r="E1380" s="4" t="s">
        <v>6370</v>
      </c>
      <c r="F1380" s="4" t="s">
        <v>5539</v>
      </c>
      <c r="G1380" s="3">
        <f t="shared" si="43"/>
        <v>74.45</v>
      </c>
      <c r="H1380" s="3">
        <v>53355.72</v>
      </c>
      <c r="I1380" s="3">
        <v>21094.28</v>
      </c>
      <c r="J1380" s="3">
        <f t="shared" si="44"/>
        <v>53.355719999999998</v>
      </c>
      <c r="K1380" s="4" t="s">
        <v>2852</v>
      </c>
      <c r="L1380" s="4" t="s">
        <v>6371</v>
      </c>
      <c r="M1380" s="17" t="s">
        <v>2543</v>
      </c>
      <c r="N1380" s="4" t="s">
        <v>6371</v>
      </c>
      <c r="O1380" s="4"/>
      <c r="P1380" s="4"/>
      <c r="Q1380" s="6"/>
    </row>
    <row r="1381" spans="1:17" s="2" customFormat="1" ht="90" customHeight="1" x14ac:dyDescent="0.3">
      <c r="A1381" s="16">
        <v>21142</v>
      </c>
      <c r="B1381" s="16">
        <v>1380</v>
      </c>
      <c r="C1381" s="4" t="s">
        <v>6372</v>
      </c>
      <c r="D1381" s="4" t="s">
        <v>5374</v>
      </c>
      <c r="E1381" s="4" t="s">
        <v>6373</v>
      </c>
      <c r="F1381" s="4" t="s">
        <v>5539</v>
      </c>
      <c r="G1381" s="3">
        <f t="shared" si="43"/>
        <v>51.316199999999995</v>
      </c>
      <c r="H1381" s="3">
        <v>0</v>
      </c>
      <c r="I1381" s="3">
        <v>51316.2</v>
      </c>
      <c r="J1381" s="3">
        <f t="shared" si="44"/>
        <v>0</v>
      </c>
      <c r="K1381" s="4" t="s">
        <v>2852</v>
      </c>
      <c r="L1381" s="4" t="s">
        <v>4747</v>
      </c>
      <c r="M1381" s="17" t="s">
        <v>2543</v>
      </c>
      <c r="N1381" s="4" t="s">
        <v>4747</v>
      </c>
      <c r="O1381" s="4"/>
      <c r="P1381" s="4"/>
      <c r="Q1381" s="6"/>
    </row>
    <row r="1382" spans="1:17" s="2" customFormat="1" ht="90" customHeight="1" x14ac:dyDescent="0.3">
      <c r="A1382" s="16">
        <v>21143</v>
      </c>
      <c r="B1382" s="16">
        <v>1381</v>
      </c>
      <c r="C1382" s="4" t="s">
        <v>6374</v>
      </c>
      <c r="D1382" s="4" t="s">
        <v>6375</v>
      </c>
      <c r="E1382" s="4" t="s">
        <v>6376</v>
      </c>
      <c r="F1382" s="4" t="s">
        <v>2927</v>
      </c>
      <c r="G1382" s="3">
        <f t="shared" si="43"/>
        <v>201.70698000000002</v>
      </c>
      <c r="H1382" s="3">
        <v>0</v>
      </c>
      <c r="I1382" s="3">
        <v>201706.98</v>
      </c>
      <c r="J1382" s="3">
        <f t="shared" si="44"/>
        <v>0</v>
      </c>
      <c r="K1382" s="4" t="s">
        <v>2852</v>
      </c>
      <c r="L1382" s="4" t="s">
        <v>2942</v>
      </c>
      <c r="M1382" s="17" t="s">
        <v>2543</v>
      </c>
      <c r="N1382" s="4" t="s">
        <v>2942</v>
      </c>
      <c r="O1382" s="4"/>
      <c r="P1382" s="4"/>
      <c r="Q1382" s="6"/>
    </row>
    <row r="1383" spans="1:17" s="2" customFormat="1" ht="90" customHeight="1" x14ac:dyDescent="0.3">
      <c r="A1383" s="16">
        <v>21144</v>
      </c>
      <c r="B1383" s="16">
        <v>1382</v>
      </c>
      <c r="C1383" s="4" t="s">
        <v>6377</v>
      </c>
      <c r="D1383" s="4" t="s">
        <v>6378</v>
      </c>
      <c r="E1383" s="4" t="s">
        <v>6379</v>
      </c>
      <c r="F1383" s="4" t="s">
        <v>2927</v>
      </c>
      <c r="G1383" s="3">
        <f t="shared" si="43"/>
        <v>424.48804000000001</v>
      </c>
      <c r="H1383" s="3">
        <v>290066.84000000003</v>
      </c>
      <c r="I1383" s="3">
        <v>134421.20000000001</v>
      </c>
      <c r="J1383" s="3">
        <f t="shared" si="44"/>
        <v>290.06684000000001</v>
      </c>
      <c r="K1383" s="4" t="s">
        <v>2852</v>
      </c>
      <c r="L1383" s="4" t="s">
        <v>3753</v>
      </c>
      <c r="M1383" s="17" t="s">
        <v>2543</v>
      </c>
      <c r="N1383" s="4" t="s">
        <v>3753</v>
      </c>
      <c r="O1383" s="4"/>
      <c r="P1383" s="4"/>
      <c r="Q1383" s="6"/>
    </row>
    <row r="1384" spans="1:17" s="2" customFormat="1" ht="90" customHeight="1" x14ac:dyDescent="0.3">
      <c r="A1384" s="16">
        <v>21145</v>
      </c>
      <c r="B1384" s="16">
        <v>1383</v>
      </c>
      <c r="C1384" s="4" t="s">
        <v>6380</v>
      </c>
      <c r="D1384" s="4" t="s">
        <v>2861</v>
      </c>
      <c r="E1384" s="4" t="s">
        <v>6379</v>
      </c>
      <c r="F1384" s="4" t="s">
        <v>2927</v>
      </c>
      <c r="G1384" s="3">
        <f t="shared" si="43"/>
        <v>424.48804000000001</v>
      </c>
      <c r="H1384" s="3">
        <v>290066.84000000003</v>
      </c>
      <c r="I1384" s="3">
        <v>134421.20000000001</v>
      </c>
      <c r="J1384" s="3">
        <f t="shared" si="44"/>
        <v>290.06684000000001</v>
      </c>
      <c r="K1384" s="4" t="s">
        <v>2852</v>
      </c>
      <c r="L1384" s="4" t="s">
        <v>3753</v>
      </c>
      <c r="M1384" s="17" t="s">
        <v>2543</v>
      </c>
      <c r="N1384" s="4" t="s">
        <v>3753</v>
      </c>
      <c r="O1384" s="4"/>
      <c r="P1384" s="4"/>
      <c r="Q1384" s="6"/>
    </row>
    <row r="1385" spans="1:17" s="2" customFormat="1" ht="90" customHeight="1" x14ac:dyDescent="0.3">
      <c r="A1385" s="16">
        <v>21146</v>
      </c>
      <c r="B1385" s="16">
        <v>1384</v>
      </c>
      <c r="C1385" s="4" t="s">
        <v>6381</v>
      </c>
      <c r="D1385" s="4" t="s">
        <v>4866</v>
      </c>
      <c r="E1385" s="4" t="s">
        <v>6382</v>
      </c>
      <c r="F1385" s="4" t="s">
        <v>2927</v>
      </c>
      <c r="G1385" s="3">
        <f t="shared" si="43"/>
        <v>42.550650000000005</v>
      </c>
      <c r="H1385" s="3">
        <v>0</v>
      </c>
      <c r="I1385" s="3">
        <v>42550.65</v>
      </c>
      <c r="J1385" s="3">
        <f t="shared" si="44"/>
        <v>0</v>
      </c>
      <c r="K1385" s="4" t="s">
        <v>2852</v>
      </c>
      <c r="L1385" s="4" t="s">
        <v>4747</v>
      </c>
      <c r="M1385" s="17" t="s">
        <v>2543</v>
      </c>
      <c r="N1385" s="4" t="s">
        <v>4747</v>
      </c>
      <c r="O1385" s="4"/>
      <c r="P1385" s="4"/>
      <c r="Q1385" s="6"/>
    </row>
    <row r="1386" spans="1:17" s="2" customFormat="1" ht="90" customHeight="1" x14ac:dyDescent="0.3">
      <c r="A1386" s="16">
        <v>21147</v>
      </c>
      <c r="B1386" s="16">
        <v>1385</v>
      </c>
      <c r="C1386" s="4" t="s">
        <v>6383</v>
      </c>
      <c r="D1386" s="4" t="s">
        <v>6384</v>
      </c>
      <c r="E1386" s="4" t="s">
        <v>6385</v>
      </c>
      <c r="F1386" s="4" t="s">
        <v>3449</v>
      </c>
      <c r="G1386" s="3">
        <f t="shared" si="43"/>
        <v>151.95142000000001</v>
      </c>
      <c r="H1386" s="3">
        <v>151951.42000000001</v>
      </c>
      <c r="I1386" s="3">
        <v>0</v>
      </c>
      <c r="J1386" s="3">
        <f t="shared" si="44"/>
        <v>151.95142000000001</v>
      </c>
      <c r="K1386" s="4" t="s">
        <v>2852</v>
      </c>
      <c r="L1386" s="4" t="s">
        <v>104</v>
      </c>
      <c r="M1386" s="17" t="s">
        <v>2543</v>
      </c>
      <c r="N1386" s="4" t="s">
        <v>104</v>
      </c>
      <c r="O1386" s="4"/>
      <c r="P1386" s="4"/>
      <c r="Q1386" s="6"/>
    </row>
    <row r="1387" spans="1:17" s="2" customFormat="1" ht="90" customHeight="1" x14ac:dyDescent="0.3">
      <c r="A1387" s="16">
        <v>21148</v>
      </c>
      <c r="B1387" s="16">
        <v>1386</v>
      </c>
      <c r="C1387" s="4" t="s">
        <v>6386</v>
      </c>
      <c r="D1387" s="4" t="s">
        <v>6387</v>
      </c>
      <c r="E1387" s="4" t="s">
        <v>6385</v>
      </c>
      <c r="F1387" s="4" t="s">
        <v>3449</v>
      </c>
      <c r="G1387" s="3">
        <f t="shared" si="43"/>
        <v>151.95142999999999</v>
      </c>
      <c r="H1387" s="3">
        <v>151951.43</v>
      </c>
      <c r="I1387" s="3">
        <v>0</v>
      </c>
      <c r="J1387" s="3">
        <f t="shared" si="44"/>
        <v>151.95142999999999</v>
      </c>
      <c r="K1387" s="4" t="s">
        <v>2852</v>
      </c>
      <c r="L1387" s="4" t="s">
        <v>104</v>
      </c>
      <c r="M1387" s="17" t="s">
        <v>2543</v>
      </c>
      <c r="N1387" s="4" t="s">
        <v>104</v>
      </c>
      <c r="O1387" s="4"/>
      <c r="P1387" s="4"/>
      <c r="Q1387" s="6"/>
    </row>
    <row r="1388" spans="1:17" s="2" customFormat="1" ht="90" customHeight="1" x14ac:dyDescent="0.3">
      <c r="A1388" s="16">
        <v>21149</v>
      </c>
      <c r="B1388" s="16">
        <v>1387</v>
      </c>
      <c r="C1388" s="4" t="s">
        <v>6388</v>
      </c>
      <c r="D1388" s="4" t="s">
        <v>6389</v>
      </c>
      <c r="E1388" s="4" t="s">
        <v>6390</v>
      </c>
      <c r="F1388" s="4" t="s">
        <v>3449</v>
      </c>
      <c r="G1388" s="3">
        <f t="shared" si="43"/>
        <v>119.31360000000001</v>
      </c>
      <c r="H1388" s="3">
        <v>0</v>
      </c>
      <c r="I1388" s="3">
        <v>119313.60000000001</v>
      </c>
      <c r="J1388" s="3">
        <f t="shared" si="44"/>
        <v>0</v>
      </c>
      <c r="K1388" s="4" t="s">
        <v>2852</v>
      </c>
      <c r="L1388" s="4" t="s">
        <v>3225</v>
      </c>
      <c r="M1388" s="17" t="s">
        <v>2543</v>
      </c>
      <c r="N1388" s="4" t="s">
        <v>3225</v>
      </c>
      <c r="O1388" s="4"/>
      <c r="P1388" s="4"/>
      <c r="Q1388" s="6"/>
    </row>
    <row r="1389" spans="1:17" s="2" customFormat="1" ht="90" customHeight="1" x14ac:dyDescent="0.3">
      <c r="A1389" s="16">
        <v>21150</v>
      </c>
      <c r="B1389" s="16">
        <v>1388</v>
      </c>
      <c r="C1389" s="4" t="s">
        <v>6391</v>
      </c>
      <c r="D1389" s="4" t="s">
        <v>6392</v>
      </c>
      <c r="E1389" s="4" t="s">
        <v>6393</v>
      </c>
      <c r="F1389" s="4" t="s">
        <v>3449</v>
      </c>
      <c r="G1389" s="3">
        <f t="shared" si="43"/>
        <v>111.465</v>
      </c>
      <c r="H1389" s="3">
        <v>0</v>
      </c>
      <c r="I1389" s="3">
        <v>111465</v>
      </c>
      <c r="J1389" s="3">
        <f t="shared" si="44"/>
        <v>0</v>
      </c>
      <c r="K1389" s="4" t="s">
        <v>2852</v>
      </c>
      <c r="L1389" s="4" t="s">
        <v>3008</v>
      </c>
      <c r="M1389" s="17" t="s">
        <v>2543</v>
      </c>
      <c r="N1389" s="4" t="s">
        <v>3008</v>
      </c>
      <c r="O1389" s="4"/>
      <c r="P1389" s="4"/>
      <c r="Q1389" s="6"/>
    </row>
    <row r="1390" spans="1:17" s="2" customFormat="1" ht="90" customHeight="1" x14ac:dyDescent="0.3">
      <c r="A1390" s="16">
        <v>21151</v>
      </c>
      <c r="B1390" s="16">
        <v>1389</v>
      </c>
      <c r="C1390" s="4" t="s">
        <v>6394</v>
      </c>
      <c r="D1390" s="4" t="s">
        <v>5760</v>
      </c>
      <c r="E1390" s="4" t="s">
        <v>6395</v>
      </c>
      <c r="F1390" s="4" t="s">
        <v>3449</v>
      </c>
      <c r="G1390" s="3">
        <f t="shared" si="43"/>
        <v>99.75</v>
      </c>
      <c r="H1390" s="3">
        <v>49875</v>
      </c>
      <c r="I1390" s="3">
        <v>49875</v>
      </c>
      <c r="J1390" s="3">
        <f t="shared" si="44"/>
        <v>49.875</v>
      </c>
      <c r="K1390" s="4" t="s">
        <v>2852</v>
      </c>
      <c r="L1390" s="4" t="s">
        <v>3186</v>
      </c>
      <c r="M1390" s="17" t="s">
        <v>2543</v>
      </c>
      <c r="N1390" s="4" t="s">
        <v>3186</v>
      </c>
      <c r="O1390" s="4"/>
      <c r="P1390" s="4"/>
      <c r="Q1390" s="6"/>
    </row>
    <row r="1391" spans="1:17" s="2" customFormat="1" ht="90" customHeight="1" x14ac:dyDescent="0.3">
      <c r="A1391" s="16">
        <v>21152</v>
      </c>
      <c r="B1391" s="16">
        <v>1390</v>
      </c>
      <c r="C1391" s="4" t="s">
        <v>6396</v>
      </c>
      <c r="D1391" s="4" t="s">
        <v>6397</v>
      </c>
      <c r="E1391" s="4" t="s">
        <v>6398</v>
      </c>
      <c r="F1391" s="4" t="s">
        <v>3449</v>
      </c>
      <c r="G1391" s="3">
        <f t="shared" si="43"/>
        <v>99.697119999999998</v>
      </c>
      <c r="H1391" s="3">
        <v>57257</v>
      </c>
      <c r="I1391" s="3">
        <v>42440.12</v>
      </c>
      <c r="J1391" s="3">
        <f t="shared" si="44"/>
        <v>57.256999999999998</v>
      </c>
      <c r="K1391" s="4" t="s">
        <v>2852</v>
      </c>
      <c r="L1391" s="4" t="s">
        <v>3414</v>
      </c>
      <c r="M1391" s="17" t="s">
        <v>2543</v>
      </c>
      <c r="N1391" s="4" t="s">
        <v>3414</v>
      </c>
      <c r="O1391" s="4"/>
      <c r="P1391" s="4"/>
      <c r="Q1391" s="6"/>
    </row>
    <row r="1392" spans="1:17" s="2" customFormat="1" ht="90" customHeight="1" x14ac:dyDescent="0.3">
      <c r="A1392" s="16">
        <v>21153</v>
      </c>
      <c r="B1392" s="16">
        <v>1391</v>
      </c>
      <c r="C1392" s="4" t="s">
        <v>6399</v>
      </c>
      <c r="D1392" s="4" t="s">
        <v>6400</v>
      </c>
      <c r="E1392" s="4" t="s">
        <v>6398</v>
      </c>
      <c r="F1392" s="4" t="s">
        <v>3449</v>
      </c>
      <c r="G1392" s="3">
        <f t="shared" si="43"/>
        <v>99.697119999999998</v>
      </c>
      <c r="H1392" s="3">
        <v>57257</v>
      </c>
      <c r="I1392" s="3">
        <v>42440.12</v>
      </c>
      <c r="J1392" s="3">
        <f t="shared" si="44"/>
        <v>57.256999999999998</v>
      </c>
      <c r="K1392" s="4" t="s">
        <v>2852</v>
      </c>
      <c r="L1392" s="4" t="s">
        <v>3414</v>
      </c>
      <c r="M1392" s="17" t="s">
        <v>2543</v>
      </c>
      <c r="N1392" s="4" t="s">
        <v>3414</v>
      </c>
      <c r="O1392" s="4"/>
      <c r="P1392" s="4"/>
      <c r="Q1392" s="6"/>
    </row>
    <row r="1393" spans="1:17" s="2" customFormat="1" ht="90" customHeight="1" x14ac:dyDescent="0.3">
      <c r="A1393" s="16">
        <v>21154</v>
      </c>
      <c r="B1393" s="16">
        <v>1392</v>
      </c>
      <c r="C1393" s="4" t="s">
        <v>6401</v>
      </c>
      <c r="D1393" s="4" t="s">
        <v>6402</v>
      </c>
      <c r="E1393" s="4" t="s">
        <v>6403</v>
      </c>
      <c r="F1393" s="4" t="s">
        <v>3449</v>
      </c>
      <c r="G1393" s="3">
        <f t="shared" si="43"/>
        <v>111.46499</v>
      </c>
      <c r="H1393" s="3">
        <v>0</v>
      </c>
      <c r="I1393" s="3">
        <v>111464.99</v>
      </c>
      <c r="J1393" s="3">
        <f t="shared" si="44"/>
        <v>0</v>
      </c>
      <c r="K1393" s="4" t="s">
        <v>2852</v>
      </c>
      <c r="L1393" s="4" t="s">
        <v>2977</v>
      </c>
      <c r="M1393" s="17" t="s">
        <v>2543</v>
      </c>
      <c r="N1393" s="4" t="s">
        <v>2977</v>
      </c>
      <c r="O1393" s="4"/>
      <c r="P1393" s="4"/>
      <c r="Q1393" s="6"/>
    </row>
    <row r="1394" spans="1:17" s="2" customFormat="1" ht="90" customHeight="1" x14ac:dyDescent="0.3">
      <c r="A1394" s="16">
        <v>21155</v>
      </c>
      <c r="B1394" s="16">
        <v>1393</v>
      </c>
      <c r="C1394" s="4" t="s">
        <v>6404</v>
      </c>
      <c r="D1394" s="4" t="s">
        <v>5132</v>
      </c>
      <c r="E1394" s="4" t="s">
        <v>6403</v>
      </c>
      <c r="F1394" s="4" t="s">
        <v>3449</v>
      </c>
      <c r="G1394" s="3">
        <f t="shared" si="43"/>
        <v>97.125</v>
      </c>
      <c r="H1394" s="3">
        <v>0</v>
      </c>
      <c r="I1394" s="3">
        <v>97125</v>
      </c>
      <c r="J1394" s="3">
        <f t="shared" si="44"/>
        <v>0</v>
      </c>
      <c r="K1394" s="4" t="s">
        <v>2852</v>
      </c>
      <c r="L1394" s="4" t="s">
        <v>6405</v>
      </c>
      <c r="M1394" s="17" t="s">
        <v>2543</v>
      </c>
      <c r="N1394" s="4" t="s">
        <v>6405</v>
      </c>
      <c r="O1394" s="4"/>
      <c r="P1394" s="4"/>
      <c r="Q1394" s="6"/>
    </row>
    <row r="1395" spans="1:17" s="2" customFormat="1" ht="90" customHeight="1" x14ac:dyDescent="0.3">
      <c r="A1395" s="16">
        <v>21156</v>
      </c>
      <c r="B1395" s="16">
        <v>1394</v>
      </c>
      <c r="C1395" s="4" t="s">
        <v>6406</v>
      </c>
      <c r="D1395" s="4" t="s">
        <v>6407</v>
      </c>
      <c r="E1395" s="4" t="s">
        <v>6403</v>
      </c>
      <c r="F1395" s="4" t="s">
        <v>3449</v>
      </c>
      <c r="G1395" s="3">
        <f t="shared" si="43"/>
        <v>79.504929999999987</v>
      </c>
      <c r="H1395" s="3">
        <v>74204.61</v>
      </c>
      <c r="I1395" s="3">
        <v>5300.32</v>
      </c>
      <c r="J1395" s="3">
        <f t="shared" si="44"/>
        <v>74.204610000000002</v>
      </c>
      <c r="K1395" s="4" t="s">
        <v>2852</v>
      </c>
      <c r="L1395" s="4" t="s">
        <v>3014</v>
      </c>
      <c r="M1395" s="17" t="s">
        <v>2543</v>
      </c>
      <c r="N1395" s="4" t="s">
        <v>3014</v>
      </c>
      <c r="O1395" s="4"/>
      <c r="P1395" s="4"/>
      <c r="Q1395" s="6"/>
    </row>
    <row r="1396" spans="1:17" s="2" customFormat="1" ht="90" customHeight="1" x14ac:dyDescent="0.3">
      <c r="A1396" s="16">
        <v>21157</v>
      </c>
      <c r="B1396" s="16">
        <v>1395</v>
      </c>
      <c r="C1396" s="4" t="s">
        <v>6408</v>
      </c>
      <c r="D1396" s="4" t="s">
        <v>3803</v>
      </c>
      <c r="E1396" s="4" t="s">
        <v>6403</v>
      </c>
      <c r="F1396" s="4" t="s">
        <v>3449</v>
      </c>
      <c r="G1396" s="3">
        <f t="shared" si="43"/>
        <v>90.624599999999987</v>
      </c>
      <c r="H1396" s="3">
        <v>9061.98</v>
      </c>
      <c r="I1396" s="3">
        <v>81562.62</v>
      </c>
      <c r="J1396" s="3">
        <f t="shared" si="44"/>
        <v>9.0619800000000001</v>
      </c>
      <c r="K1396" s="4" t="s">
        <v>2852</v>
      </c>
      <c r="L1396" s="4" t="s">
        <v>6405</v>
      </c>
      <c r="M1396" s="17" t="s">
        <v>2543</v>
      </c>
      <c r="N1396" s="4" t="s">
        <v>6405</v>
      </c>
      <c r="O1396" s="4"/>
      <c r="P1396" s="4"/>
      <c r="Q1396" s="6"/>
    </row>
    <row r="1397" spans="1:17" s="2" customFormat="1" ht="90" customHeight="1" x14ac:dyDescent="0.3">
      <c r="A1397" s="16">
        <v>21158</v>
      </c>
      <c r="B1397" s="16">
        <v>1396</v>
      </c>
      <c r="C1397" s="4" t="s">
        <v>6409</v>
      </c>
      <c r="D1397" s="4" t="s">
        <v>6410</v>
      </c>
      <c r="E1397" s="4" t="s">
        <v>6411</v>
      </c>
      <c r="F1397" s="4" t="s">
        <v>3449</v>
      </c>
      <c r="G1397" s="3">
        <f t="shared" si="43"/>
        <v>90.332999999999998</v>
      </c>
      <c r="H1397" s="3">
        <v>41402.300000000003</v>
      </c>
      <c r="I1397" s="3">
        <v>48930.7</v>
      </c>
      <c r="J1397" s="3">
        <f t="shared" si="44"/>
        <v>41.402300000000004</v>
      </c>
      <c r="K1397" s="4" t="s">
        <v>2852</v>
      </c>
      <c r="L1397" s="4" t="s">
        <v>2891</v>
      </c>
      <c r="M1397" s="17" t="s">
        <v>2543</v>
      </c>
      <c r="N1397" s="4" t="s">
        <v>2891</v>
      </c>
      <c r="O1397" s="4"/>
      <c r="P1397" s="4"/>
      <c r="Q1397" s="6"/>
    </row>
    <row r="1398" spans="1:17" s="2" customFormat="1" ht="90" customHeight="1" x14ac:dyDescent="0.3">
      <c r="A1398" s="16">
        <v>21159</v>
      </c>
      <c r="B1398" s="16">
        <v>1397</v>
      </c>
      <c r="C1398" s="4" t="s">
        <v>6412</v>
      </c>
      <c r="D1398" s="4" t="s">
        <v>6413</v>
      </c>
      <c r="E1398" s="4" t="s">
        <v>6414</v>
      </c>
      <c r="F1398" s="4" t="s">
        <v>3449</v>
      </c>
      <c r="G1398" s="3">
        <f t="shared" si="43"/>
        <v>100.68973999999999</v>
      </c>
      <c r="H1398" s="3">
        <v>73839.179999999993</v>
      </c>
      <c r="I1398" s="3">
        <v>26850.560000000001</v>
      </c>
      <c r="J1398" s="3">
        <f t="shared" si="44"/>
        <v>73.839179999999999</v>
      </c>
      <c r="K1398" s="4" t="s">
        <v>2852</v>
      </c>
      <c r="L1398" s="4" t="s">
        <v>5529</v>
      </c>
      <c r="M1398" s="17" t="s">
        <v>2543</v>
      </c>
      <c r="N1398" s="4" t="s">
        <v>5529</v>
      </c>
      <c r="O1398" s="4"/>
      <c r="P1398" s="4"/>
      <c r="Q1398" s="6"/>
    </row>
    <row r="1399" spans="1:17" s="2" customFormat="1" ht="90" customHeight="1" x14ac:dyDescent="0.3">
      <c r="A1399" s="16">
        <v>21160</v>
      </c>
      <c r="B1399" s="16">
        <v>1398</v>
      </c>
      <c r="C1399" s="4" t="s">
        <v>6415</v>
      </c>
      <c r="D1399" s="4" t="s">
        <v>6416</v>
      </c>
      <c r="E1399" s="4" t="s">
        <v>6414</v>
      </c>
      <c r="F1399" s="4" t="s">
        <v>3449</v>
      </c>
      <c r="G1399" s="3">
        <f t="shared" si="43"/>
        <v>111.465</v>
      </c>
      <c r="H1399" s="3">
        <v>0</v>
      </c>
      <c r="I1399" s="3">
        <v>111465</v>
      </c>
      <c r="J1399" s="3">
        <f t="shared" si="44"/>
        <v>0</v>
      </c>
      <c r="K1399" s="4" t="s">
        <v>2852</v>
      </c>
      <c r="L1399" s="4" t="s">
        <v>6417</v>
      </c>
      <c r="M1399" s="17" t="s">
        <v>2543</v>
      </c>
      <c r="N1399" s="4" t="s">
        <v>6417</v>
      </c>
      <c r="O1399" s="4"/>
      <c r="P1399" s="4"/>
      <c r="Q1399" s="6"/>
    </row>
    <row r="1400" spans="1:17" s="2" customFormat="1" ht="90" customHeight="1" x14ac:dyDescent="0.3">
      <c r="A1400" s="16">
        <v>21161</v>
      </c>
      <c r="B1400" s="16">
        <v>1399</v>
      </c>
      <c r="C1400" s="4" t="s">
        <v>6418</v>
      </c>
      <c r="D1400" s="4" t="s">
        <v>3170</v>
      </c>
      <c r="E1400" s="4" t="s">
        <v>6419</v>
      </c>
      <c r="F1400" s="4" t="s">
        <v>3449</v>
      </c>
      <c r="G1400" s="3">
        <f t="shared" si="43"/>
        <v>100.68974</v>
      </c>
      <c r="H1400" s="3">
        <v>87284.46</v>
      </c>
      <c r="I1400" s="3">
        <v>13405.28</v>
      </c>
      <c r="J1400" s="3">
        <f t="shared" si="44"/>
        <v>87.28446000000001</v>
      </c>
      <c r="K1400" s="4" t="s">
        <v>2852</v>
      </c>
      <c r="L1400" s="4" t="s">
        <v>3014</v>
      </c>
      <c r="M1400" s="17" t="s">
        <v>2543</v>
      </c>
      <c r="N1400" s="4" t="s">
        <v>3014</v>
      </c>
      <c r="O1400" s="4"/>
      <c r="P1400" s="4"/>
      <c r="Q1400" s="6"/>
    </row>
    <row r="1401" spans="1:17" s="2" customFormat="1" ht="90" customHeight="1" x14ac:dyDescent="0.3">
      <c r="A1401" s="16">
        <v>21162</v>
      </c>
      <c r="B1401" s="16">
        <v>1400</v>
      </c>
      <c r="C1401" s="4" t="s">
        <v>6420</v>
      </c>
      <c r="D1401" s="4" t="s">
        <v>6421</v>
      </c>
      <c r="E1401" s="4" t="s">
        <v>6422</v>
      </c>
      <c r="F1401" s="4" t="s">
        <v>3449</v>
      </c>
      <c r="G1401" s="3">
        <f t="shared" si="43"/>
        <v>67.2</v>
      </c>
      <c r="H1401" s="3">
        <v>0</v>
      </c>
      <c r="I1401" s="3">
        <v>67200</v>
      </c>
      <c r="J1401" s="3">
        <f t="shared" si="44"/>
        <v>0</v>
      </c>
      <c r="K1401" s="4" t="s">
        <v>2852</v>
      </c>
      <c r="L1401" s="4" t="s">
        <v>3816</v>
      </c>
      <c r="M1401" s="17" t="s">
        <v>2543</v>
      </c>
      <c r="N1401" s="4" t="s">
        <v>3816</v>
      </c>
      <c r="O1401" s="4"/>
      <c r="P1401" s="4"/>
      <c r="Q1401" s="6"/>
    </row>
    <row r="1402" spans="1:17" s="2" customFormat="1" ht="90" customHeight="1" x14ac:dyDescent="0.3">
      <c r="A1402" s="16">
        <v>21163</v>
      </c>
      <c r="B1402" s="16">
        <v>1401</v>
      </c>
      <c r="C1402" s="4" t="s">
        <v>6423</v>
      </c>
      <c r="D1402" s="4" t="s">
        <v>6424</v>
      </c>
      <c r="E1402" s="4" t="s">
        <v>6422</v>
      </c>
      <c r="F1402" s="4" t="s">
        <v>3449</v>
      </c>
      <c r="G1402" s="3">
        <f t="shared" si="43"/>
        <v>58.713000000000001</v>
      </c>
      <c r="H1402" s="3">
        <v>0</v>
      </c>
      <c r="I1402" s="3">
        <v>58713</v>
      </c>
      <c r="J1402" s="3">
        <f t="shared" si="44"/>
        <v>0</v>
      </c>
      <c r="K1402" s="4" t="s">
        <v>2852</v>
      </c>
      <c r="L1402" s="4" t="s">
        <v>3816</v>
      </c>
      <c r="M1402" s="17" t="s">
        <v>2543</v>
      </c>
      <c r="N1402" s="4" t="s">
        <v>3816</v>
      </c>
      <c r="O1402" s="4"/>
      <c r="P1402" s="4"/>
      <c r="Q1402" s="6"/>
    </row>
    <row r="1403" spans="1:17" s="2" customFormat="1" ht="90" customHeight="1" x14ac:dyDescent="0.3">
      <c r="A1403" s="16">
        <v>21164</v>
      </c>
      <c r="B1403" s="16">
        <v>1402</v>
      </c>
      <c r="C1403" s="4" t="s">
        <v>6425</v>
      </c>
      <c r="D1403" s="4" t="s">
        <v>6426</v>
      </c>
      <c r="E1403" s="4" t="s">
        <v>6427</v>
      </c>
      <c r="F1403" s="4" t="s">
        <v>3449</v>
      </c>
      <c r="G1403" s="3">
        <f t="shared" si="43"/>
        <v>64.8</v>
      </c>
      <c r="H1403" s="3">
        <v>0</v>
      </c>
      <c r="I1403" s="3">
        <v>64800</v>
      </c>
      <c r="J1403" s="3">
        <f t="shared" si="44"/>
        <v>0</v>
      </c>
      <c r="K1403" s="4" t="s">
        <v>2852</v>
      </c>
      <c r="L1403" s="4" t="s">
        <v>6428</v>
      </c>
      <c r="M1403" s="17" t="s">
        <v>2543</v>
      </c>
      <c r="N1403" s="4" t="s">
        <v>6428</v>
      </c>
      <c r="O1403" s="4"/>
      <c r="P1403" s="4"/>
      <c r="Q1403" s="6"/>
    </row>
    <row r="1404" spans="1:17" s="2" customFormat="1" ht="90" customHeight="1" x14ac:dyDescent="0.3">
      <c r="A1404" s="16">
        <v>21165</v>
      </c>
      <c r="B1404" s="16">
        <v>1403</v>
      </c>
      <c r="C1404" s="4" t="s">
        <v>6429</v>
      </c>
      <c r="D1404" s="4" t="s">
        <v>6430</v>
      </c>
      <c r="E1404" s="4" t="s">
        <v>6431</v>
      </c>
      <c r="F1404" s="4" t="s">
        <v>3449</v>
      </c>
      <c r="G1404" s="3">
        <f t="shared" si="43"/>
        <v>64.8</v>
      </c>
      <c r="H1404" s="3">
        <v>0</v>
      </c>
      <c r="I1404" s="3">
        <v>64800</v>
      </c>
      <c r="J1404" s="3">
        <f t="shared" si="44"/>
        <v>0</v>
      </c>
      <c r="K1404" s="4" t="s">
        <v>2852</v>
      </c>
      <c r="L1404" s="4" t="s">
        <v>6428</v>
      </c>
      <c r="M1404" s="17" t="s">
        <v>2543</v>
      </c>
      <c r="N1404" s="4" t="s">
        <v>6428</v>
      </c>
      <c r="O1404" s="4"/>
      <c r="P1404" s="4"/>
      <c r="Q1404" s="6"/>
    </row>
    <row r="1405" spans="1:17" s="2" customFormat="1" ht="90" customHeight="1" x14ac:dyDescent="0.3">
      <c r="A1405" s="16">
        <v>21166</v>
      </c>
      <c r="B1405" s="16">
        <v>1404</v>
      </c>
      <c r="C1405" s="4" t="s">
        <v>6432</v>
      </c>
      <c r="D1405" s="4" t="s">
        <v>3065</v>
      </c>
      <c r="E1405" s="4" t="s">
        <v>6433</v>
      </c>
      <c r="F1405" s="4" t="s">
        <v>3449</v>
      </c>
      <c r="G1405" s="3">
        <f t="shared" si="43"/>
        <v>98.5</v>
      </c>
      <c r="H1405" s="3">
        <v>87829.21</v>
      </c>
      <c r="I1405" s="3">
        <v>10670.79</v>
      </c>
      <c r="J1405" s="3">
        <f t="shared" si="44"/>
        <v>87.829210000000003</v>
      </c>
      <c r="K1405" s="4" t="s">
        <v>2852</v>
      </c>
      <c r="L1405" s="4" t="s">
        <v>3381</v>
      </c>
      <c r="M1405" s="17" t="s">
        <v>2543</v>
      </c>
      <c r="N1405" s="4" t="s">
        <v>3381</v>
      </c>
      <c r="O1405" s="4"/>
      <c r="P1405" s="4"/>
      <c r="Q1405" s="6"/>
    </row>
    <row r="1406" spans="1:17" s="2" customFormat="1" ht="90" customHeight="1" x14ac:dyDescent="0.3">
      <c r="A1406" s="16">
        <v>21167</v>
      </c>
      <c r="B1406" s="16">
        <v>1405</v>
      </c>
      <c r="C1406" s="4" t="s">
        <v>6434</v>
      </c>
      <c r="D1406" s="4" t="s">
        <v>6435</v>
      </c>
      <c r="E1406" s="4" t="s">
        <v>6436</v>
      </c>
      <c r="F1406" s="4" t="s">
        <v>3449</v>
      </c>
      <c r="G1406" s="3">
        <f t="shared" si="43"/>
        <v>44.1</v>
      </c>
      <c r="H1406" s="3">
        <v>3804.66</v>
      </c>
      <c r="I1406" s="3">
        <v>40295.339999999997</v>
      </c>
      <c r="J1406" s="3">
        <f t="shared" si="44"/>
        <v>3.8046599999999997</v>
      </c>
      <c r="K1406" s="4" t="s">
        <v>2852</v>
      </c>
      <c r="L1406" s="4" t="s">
        <v>6437</v>
      </c>
      <c r="M1406" s="17" t="s">
        <v>2543</v>
      </c>
      <c r="N1406" s="4" t="s">
        <v>6437</v>
      </c>
      <c r="O1406" s="4"/>
      <c r="P1406" s="4"/>
      <c r="Q1406" s="6"/>
    </row>
    <row r="1407" spans="1:17" s="2" customFormat="1" ht="90" customHeight="1" x14ac:dyDescent="0.3">
      <c r="A1407" s="16">
        <v>21168</v>
      </c>
      <c r="B1407" s="16">
        <v>1406</v>
      </c>
      <c r="C1407" s="4" t="s">
        <v>6438</v>
      </c>
      <c r="D1407" s="4" t="s">
        <v>6439</v>
      </c>
      <c r="E1407" s="4" t="s">
        <v>6440</v>
      </c>
      <c r="F1407" s="4" t="s">
        <v>3449</v>
      </c>
      <c r="G1407" s="3">
        <f t="shared" si="43"/>
        <v>72.611999999999995</v>
      </c>
      <c r="H1407" s="3">
        <v>34441.51</v>
      </c>
      <c r="I1407" s="3">
        <v>38170.49</v>
      </c>
      <c r="J1407" s="3">
        <f t="shared" si="44"/>
        <v>34.441510000000001</v>
      </c>
      <c r="K1407" s="4" t="s">
        <v>2852</v>
      </c>
      <c r="L1407" s="4" t="s">
        <v>3785</v>
      </c>
      <c r="M1407" s="17" t="s">
        <v>2543</v>
      </c>
      <c r="N1407" s="4" t="s">
        <v>3785</v>
      </c>
      <c r="O1407" s="4"/>
      <c r="P1407" s="4"/>
      <c r="Q1407" s="6"/>
    </row>
    <row r="1408" spans="1:17" s="2" customFormat="1" ht="90" customHeight="1" x14ac:dyDescent="0.3">
      <c r="A1408" s="16">
        <v>21169</v>
      </c>
      <c r="B1408" s="16">
        <v>1407</v>
      </c>
      <c r="C1408" s="4" t="s">
        <v>6441</v>
      </c>
      <c r="D1408" s="4" t="s">
        <v>6442</v>
      </c>
      <c r="E1408" s="4" t="s">
        <v>6440</v>
      </c>
      <c r="F1408" s="4" t="s">
        <v>3449</v>
      </c>
      <c r="G1408" s="3">
        <f t="shared" si="43"/>
        <v>72.611999999999995</v>
      </c>
      <c r="H1408" s="3">
        <v>35441.51</v>
      </c>
      <c r="I1408" s="3">
        <v>37170.49</v>
      </c>
      <c r="J1408" s="3">
        <f t="shared" si="44"/>
        <v>35.441510000000001</v>
      </c>
      <c r="K1408" s="4" t="s">
        <v>2852</v>
      </c>
      <c r="L1408" s="4" t="s">
        <v>3785</v>
      </c>
      <c r="M1408" s="17" t="s">
        <v>2543</v>
      </c>
      <c r="N1408" s="4" t="s">
        <v>3785</v>
      </c>
      <c r="O1408" s="4"/>
      <c r="P1408" s="4"/>
      <c r="Q1408" s="6"/>
    </row>
    <row r="1409" spans="1:17" s="2" customFormat="1" ht="90" customHeight="1" x14ac:dyDescent="0.3">
      <c r="A1409" s="16">
        <v>21170</v>
      </c>
      <c r="B1409" s="16">
        <v>1408</v>
      </c>
      <c r="C1409" s="4" t="s">
        <v>6443</v>
      </c>
      <c r="D1409" s="4" t="s">
        <v>4882</v>
      </c>
      <c r="E1409" s="4" t="s">
        <v>6444</v>
      </c>
      <c r="F1409" s="4" t="s">
        <v>3449</v>
      </c>
      <c r="G1409" s="3">
        <f t="shared" si="43"/>
        <v>47.127600000000001</v>
      </c>
      <c r="H1409" s="3">
        <v>0</v>
      </c>
      <c r="I1409" s="3">
        <v>47127.6</v>
      </c>
      <c r="J1409" s="3">
        <f t="shared" si="44"/>
        <v>0</v>
      </c>
      <c r="K1409" s="4" t="s">
        <v>2852</v>
      </c>
      <c r="L1409" s="4" t="s">
        <v>4209</v>
      </c>
      <c r="M1409" s="17" t="s">
        <v>2543</v>
      </c>
      <c r="N1409" s="4" t="s">
        <v>4209</v>
      </c>
      <c r="O1409" s="4"/>
      <c r="P1409" s="4"/>
      <c r="Q1409" s="6"/>
    </row>
    <row r="1410" spans="1:17" s="2" customFormat="1" ht="90" customHeight="1" x14ac:dyDescent="0.3">
      <c r="A1410" s="16">
        <v>21171</v>
      </c>
      <c r="B1410" s="16">
        <v>1409</v>
      </c>
      <c r="C1410" s="4" t="s">
        <v>6445</v>
      </c>
      <c r="D1410" s="4" t="s">
        <v>6446</v>
      </c>
      <c r="E1410" s="4" t="s">
        <v>6447</v>
      </c>
      <c r="F1410" s="4" t="s">
        <v>3449</v>
      </c>
      <c r="G1410" s="3">
        <f t="shared" ref="G1410:G1473" si="45">(H1410+I1410)/1000</f>
        <v>119.90601000000001</v>
      </c>
      <c r="H1410" s="3">
        <v>25979.8</v>
      </c>
      <c r="I1410" s="3">
        <v>93926.21</v>
      </c>
      <c r="J1410" s="3">
        <f t="shared" si="44"/>
        <v>25.979800000000001</v>
      </c>
      <c r="K1410" s="4" t="s">
        <v>2852</v>
      </c>
      <c r="L1410" s="4" t="s">
        <v>5515</v>
      </c>
      <c r="M1410" s="17" t="s">
        <v>2543</v>
      </c>
      <c r="N1410" s="4" t="s">
        <v>5515</v>
      </c>
      <c r="O1410" s="4"/>
      <c r="P1410" s="4"/>
      <c r="Q1410" s="6"/>
    </row>
    <row r="1411" spans="1:17" s="2" customFormat="1" ht="90" customHeight="1" x14ac:dyDescent="0.3">
      <c r="A1411" s="16">
        <v>21172</v>
      </c>
      <c r="B1411" s="16">
        <v>1410</v>
      </c>
      <c r="C1411" s="4" t="s">
        <v>6448</v>
      </c>
      <c r="D1411" s="4" t="s">
        <v>6449</v>
      </c>
      <c r="E1411" s="4" t="s">
        <v>6447</v>
      </c>
      <c r="F1411" s="4" t="s">
        <v>3449</v>
      </c>
      <c r="G1411" s="3">
        <f t="shared" si="45"/>
        <v>119.90600000000001</v>
      </c>
      <c r="H1411" s="3">
        <v>25979.79</v>
      </c>
      <c r="I1411" s="3">
        <v>93926.21</v>
      </c>
      <c r="J1411" s="3">
        <f t="shared" si="44"/>
        <v>25.979790000000001</v>
      </c>
      <c r="K1411" s="4" t="s">
        <v>2852</v>
      </c>
      <c r="L1411" s="4" t="s">
        <v>5515</v>
      </c>
      <c r="M1411" s="17" t="s">
        <v>2543</v>
      </c>
      <c r="N1411" s="4" t="s">
        <v>5515</v>
      </c>
      <c r="O1411" s="4"/>
      <c r="P1411" s="4"/>
      <c r="Q1411" s="6"/>
    </row>
    <row r="1412" spans="1:17" s="2" customFormat="1" ht="90" customHeight="1" x14ac:dyDescent="0.3">
      <c r="A1412" s="16">
        <v>21173</v>
      </c>
      <c r="B1412" s="16">
        <v>1411</v>
      </c>
      <c r="C1412" s="4" t="s">
        <v>6450</v>
      </c>
      <c r="D1412" s="4" t="s">
        <v>6451</v>
      </c>
      <c r="E1412" s="4" t="s">
        <v>6452</v>
      </c>
      <c r="F1412" s="4" t="s">
        <v>3449</v>
      </c>
      <c r="G1412" s="3">
        <f t="shared" si="45"/>
        <v>71.382809999999992</v>
      </c>
      <c r="H1412" s="3">
        <v>67983.61</v>
      </c>
      <c r="I1412" s="3">
        <v>3399.2</v>
      </c>
      <c r="J1412" s="3">
        <f t="shared" si="44"/>
        <v>67.983609999999999</v>
      </c>
      <c r="K1412" s="4" t="s">
        <v>2852</v>
      </c>
      <c r="L1412" s="4" t="s">
        <v>3633</v>
      </c>
      <c r="M1412" s="17" t="s">
        <v>2543</v>
      </c>
      <c r="N1412" s="4" t="s">
        <v>3633</v>
      </c>
      <c r="O1412" s="4"/>
      <c r="P1412" s="4"/>
      <c r="Q1412" s="6"/>
    </row>
    <row r="1413" spans="1:17" s="2" customFormat="1" ht="90" customHeight="1" x14ac:dyDescent="0.3">
      <c r="A1413" s="16">
        <v>21174</v>
      </c>
      <c r="B1413" s="16">
        <v>1412</v>
      </c>
      <c r="C1413" s="4" t="s">
        <v>6453</v>
      </c>
      <c r="D1413" s="4" t="s">
        <v>3261</v>
      </c>
      <c r="E1413" s="4" t="s">
        <v>6454</v>
      </c>
      <c r="F1413" s="4" t="s">
        <v>3449</v>
      </c>
      <c r="G1413" s="3">
        <f t="shared" si="45"/>
        <v>79.504930000000002</v>
      </c>
      <c r="H1413" s="3">
        <v>76854.77</v>
      </c>
      <c r="I1413" s="3">
        <v>2650.16</v>
      </c>
      <c r="J1413" s="3">
        <f t="shared" si="44"/>
        <v>76.854770000000002</v>
      </c>
      <c r="K1413" s="4" t="s">
        <v>2852</v>
      </c>
      <c r="L1413" s="4" t="s">
        <v>2961</v>
      </c>
      <c r="M1413" s="17" t="s">
        <v>2543</v>
      </c>
      <c r="N1413" s="4" t="s">
        <v>2961</v>
      </c>
      <c r="O1413" s="4"/>
      <c r="P1413" s="4"/>
      <c r="Q1413" s="6"/>
    </row>
    <row r="1414" spans="1:17" s="2" customFormat="1" ht="90" customHeight="1" x14ac:dyDescent="0.3">
      <c r="A1414" s="16">
        <v>21175</v>
      </c>
      <c r="B1414" s="16">
        <v>1413</v>
      </c>
      <c r="C1414" s="4" t="s">
        <v>6455</v>
      </c>
      <c r="D1414" s="4" t="s">
        <v>6456</v>
      </c>
      <c r="E1414" s="4" t="s">
        <v>6454</v>
      </c>
      <c r="F1414" s="4" t="s">
        <v>3449</v>
      </c>
      <c r="G1414" s="3">
        <f t="shared" si="45"/>
        <v>79.504929999999987</v>
      </c>
      <c r="H1414" s="3">
        <v>79504.929999999993</v>
      </c>
      <c r="I1414" s="3">
        <v>0</v>
      </c>
      <c r="J1414" s="3">
        <f t="shared" ref="J1414:J1477" si="46">H1414/1000</f>
        <v>79.504929999999987</v>
      </c>
      <c r="K1414" s="4" t="s">
        <v>2852</v>
      </c>
      <c r="L1414" s="4" t="s">
        <v>6457</v>
      </c>
      <c r="M1414" s="17" t="s">
        <v>2543</v>
      </c>
      <c r="N1414" s="4" t="s">
        <v>6457</v>
      </c>
      <c r="O1414" s="4"/>
      <c r="P1414" s="4"/>
      <c r="Q1414" s="6"/>
    </row>
    <row r="1415" spans="1:17" s="2" customFormat="1" ht="90" customHeight="1" x14ac:dyDescent="0.3">
      <c r="A1415" s="16">
        <v>21176</v>
      </c>
      <c r="B1415" s="16">
        <v>1414</v>
      </c>
      <c r="C1415" s="4" t="s">
        <v>6458</v>
      </c>
      <c r="D1415" s="4" t="s">
        <v>6459</v>
      </c>
      <c r="E1415" s="4" t="s">
        <v>6460</v>
      </c>
      <c r="F1415" s="4" t="s">
        <v>3449</v>
      </c>
      <c r="G1415" s="3">
        <f t="shared" si="45"/>
        <v>79.504929999999987</v>
      </c>
      <c r="H1415" s="3">
        <v>79504.929999999993</v>
      </c>
      <c r="I1415" s="3">
        <v>0</v>
      </c>
      <c r="J1415" s="3">
        <f t="shared" si="46"/>
        <v>79.504929999999987</v>
      </c>
      <c r="K1415" s="4" t="s">
        <v>2852</v>
      </c>
      <c r="L1415" s="4" t="s">
        <v>6461</v>
      </c>
      <c r="M1415" s="17" t="s">
        <v>2543</v>
      </c>
      <c r="N1415" s="4" t="s">
        <v>6461</v>
      </c>
      <c r="O1415" s="4"/>
      <c r="P1415" s="4"/>
      <c r="Q1415" s="6"/>
    </row>
    <row r="1416" spans="1:17" s="2" customFormat="1" ht="90" customHeight="1" x14ac:dyDescent="0.3">
      <c r="A1416" s="16">
        <v>21177</v>
      </c>
      <c r="B1416" s="16">
        <v>1415</v>
      </c>
      <c r="C1416" s="4" t="s">
        <v>6462</v>
      </c>
      <c r="D1416" s="4" t="s">
        <v>6463</v>
      </c>
      <c r="E1416" s="4" t="s">
        <v>6460</v>
      </c>
      <c r="F1416" s="4" t="s">
        <v>3449</v>
      </c>
      <c r="G1416" s="3">
        <f t="shared" si="45"/>
        <v>79.504929999999987</v>
      </c>
      <c r="H1416" s="3">
        <v>39742.519999999997</v>
      </c>
      <c r="I1416" s="3">
        <v>39762.410000000003</v>
      </c>
      <c r="J1416" s="3">
        <f t="shared" si="46"/>
        <v>39.742519999999999</v>
      </c>
      <c r="K1416" s="4" t="s">
        <v>2852</v>
      </c>
      <c r="L1416" s="4" t="s">
        <v>6464</v>
      </c>
      <c r="M1416" s="17" t="s">
        <v>2543</v>
      </c>
      <c r="N1416" s="4" t="s">
        <v>6464</v>
      </c>
      <c r="O1416" s="4"/>
      <c r="P1416" s="4"/>
      <c r="Q1416" s="6"/>
    </row>
    <row r="1417" spans="1:17" s="2" customFormat="1" ht="90" customHeight="1" x14ac:dyDescent="0.3">
      <c r="A1417" s="16">
        <v>21178</v>
      </c>
      <c r="B1417" s="16">
        <v>1416</v>
      </c>
      <c r="C1417" s="4" t="s">
        <v>6465</v>
      </c>
      <c r="D1417" s="4" t="s">
        <v>6466</v>
      </c>
      <c r="E1417" s="4" t="s">
        <v>6467</v>
      </c>
      <c r="F1417" s="4" t="s">
        <v>3449</v>
      </c>
      <c r="G1417" s="3">
        <f t="shared" si="45"/>
        <v>92</v>
      </c>
      <c r="H1417" s="3">
        <v>0</v>
      </c>
      <c r="I1417" s="3">
        <v>92000</v>
      </c>
      <c r="J1417" s="3">
        <f t="shared" si="46"/>
        <v>0</v>
      </c>
      <c r="K1417" s="4" t="s">
        <v>2852</v>
      </c>
      <c r="L1417" s="4" t="s">
        <v>2853</v>
      </c>
      <c r="M1417" s="17" t="s">
        <v>2543</v>
      </c>
      <c r="N1417" s="4" t="s">
        <v>2853</v>
      </c>
      <c r="O1417" s="4"/>
      <c r="P1417" s="4"/>
      <c r="Q1417" s="6"/>
    </row>
    <row r="1418" spans="1:17" s="2" customFormat="1" ht="90" customHeight="1" x14ac:dyDescent="0.3">
      <c r="A1418" s="16">
        <v>21179</v>
      </c>
      <c r="B1418" s="16">
        <v>1417</v>
      </c>
      <c r="C1418" s="4" t="s">
        <v>6468</v>
      </c>
      <c r="D1418" s="4" t="s">
        <v>6469</v>
      </c>
      <c r="E1418" s="4" t="s">
        <v>6470</v>
      </c>
      <c r="F1418" s="4" t="s">
        <v>2927</v>
      </c>
      <c r="G1418" s="3">
        <f t="shared" si="45"/>
        <v>201.70698000000002</v>
      </c>
      <c r="H1418" s="3">
        <v>0</v>
      </c>
      <c r="I1418" s="3">
        <v>201706.98</v>
      </c>
      <c r="J1418" s="3">
        <f t="shared" si="46"/>
        <v>0</v>
      </c>
      <c r="K1418" s="4" t="s">
        <v>2852</v>
      </c>
      <c r="L1418" s="4" t="s">
        <v>2942</v>
      </c>
      <c r="M1418" s="17" t="s">
        <v>2543</v>
      </c>
      <c r="N1418" s="4" t="s">
        <v>2942</v>
      </c>
      <c r="O1418" s="4"/>
      <c r="P1418" s="4"/>
      <c r="Q1418" s="6"/>
    </row>
    <row r="1419" spans="1:17" s="2" customFormat="1" ht="90" customHeight="1" x14ac:dyDescent="0.3">
      <c r="A1419" s="16">
        <v>21180</v>
      </c>
      <c r="B1419" s="16">
        <v>1418</v>
      </c>
      <c r="C1419" s="4" t="s">
        <v>6471</v>
      </c>
      <c r="D1419" s="4" t="s">
        <v>6472</v>
      </c>
      <c r="E1419" s="4" t="s">
        <v>6473</v>
      </c>
      <c r="F1419" s="4" t="s">
        <v>3523</v>
      </c>
      <c r="G1419" s="3">
        <f t="shared" si="45"/>
        <v>662.4</v>
      </c>
      <c r="H1419" s="3">
        <v>662400</v>
      </c>
      <c r="I1419" s="3">
        <v>0</v>
      </c>
      <c r="J1419" s="3">
        <f t="shared" si="46"/>
        <v>662.4</v>
      </c>
      <c r="K1419" s="4" t="s">
        <v>2852</v>
      </c>
      <c r="L1419" s="4" t="s">
        <v>5782</v>
      </c>
      <c r="M1419" s="17" t="s">
        <v>2543</v>
      </c>
      <c r="N1419" s="4" t="s">
        <v>5782</v>
      </c>
      <c r="O1419" s="4"/>
      <c r="P1419" s="4"/>
      <c r="Q1419" s="6"/>
    </row>
    <row r="1420" spans="1:17" s="2" customFormat="1" ht="90" customHeight="1" x14ac:dyDescent="0.3">
      <c r="A1420" s="16">
        <v>21181</v>
      </c>
      <c r="B1420" s="16">
        <v>1419</v>
      </c>
      <c r="C1420" s="4" t="s">
        <v>6474</v>
      </c>
      <c r="D1420" s="4" t="s">
        <v>6475</v>
      </c>
      <c r="E1420" s="4" t="s">
        <v>6476</v>
      </c>
      <c r="F1420" s="4" t="s">
        <v>3310</v>
      </c>
      <c r="G1420" s="3">
        <f t="shared" si="45"/>
        <v>99.99</v>
      </c>
      <c r="H1420" s="3">
        <v>22616.6</v>
      </c>
      <c r="I1420" s="3">
        <v>77373.399999999994</v>
      </c>
      <c r="J1420" s="3">
        <f t="shared" si="46"/>
        <v>22.616599999999998</v>
      </c>
      <c r="K1420" s="4" t="s">
        <v>2852</v>
      </c>
      <c r="L1420" s="4" t="s">
        <v>6477</v>
      </c>
      <c r="M1420" s="17" t="s">
        <v>2543</v>
      </c>
      <c r="N1420" s="4" t="s">
        <v>6477</v>
      </c>
      <c r="O1420" s="4"/>
      <c r="P1420" s="4"/>
      <c r="Q1420" s="6"/>
    </row>
    <row r="1421" spans="1:17" s="2" customFormat="1" ht="90" customHeight="1" x14ac:dyDescent="0.3">
      <c r="A1421" s="16">
        <v>21182</v>
      </c>
      <c r="B1421" s="16">
        <v>1420</v>
      </c>
      <c r="C1421" s="4" t="s">
        <v>6478</v>
      </c>
      <c r="D1421" s="4" t="s">
        <v>6479</v>
      </c>
      <c r="E1421" s="4" t="s">
        <v>6480</v>
      </c>
      <c r="F1421" s="4" t="s">
        <v>5482</v>
      </c>
      <c r="G1421" s="3">
        <f t="shared" si="45"/>
        <v>40.131</v>
      </c>
      <c r="H1421" s="3">
        <v>17581.2</v>
      </c>
      <c r="I1421" s="3">
        <v>22549.8</v>
      </c>
      <c r="J1421" s="3">
        <f t="shared" si="46"/>
        <v>17.581199999999999</v>
      </c>
      <c r="K1421" s="4" t="s">
        <v>2852</v>
      </c>
      <c r="L1421" s="4" t="s">
        <v>3414</v>
      </c>
      <c r="M1421" s="17" t="s">
        <v>2543</v>
      </c>
      <c r="N1421" s="4" t="s">
        <v>3414</v>
      </c>
      <c r="O1421" s="4"/>
      <c r="P1421" s="4"/>
      <c r="Q1421" s="6"/>
    </row>
    <row r="1422" spans="1:17" s="2" customFormat="1" ht="90" customHeight="1" x14ac:dyDescent="0.3">
      <c r="A1422" s="16">
        <v>21183</v>
      </c>
      <c r="B1422" s="16">
        <v>1421</v>
      </c>
      <c r="C1422" s="4" t="s">
        <v>6481</v>
      </c>
      <c r="D1422" s="4" t="s">
        <v>6482</v>
      </c>
      <c r="E1422" s="4" t="s">
        <v>6483</v>
      </c>
      <c r="F1422" s="4" t="s">
        <v>5482</v>
      </c>
      <c r="G1422" s="3">
        <f t="shared" si="45"/>
        <v>40.036999999999999</v>
      </c>
      <c r="H1422" s="3">
        <v>17539.96</v>
      </c>
      <c r="I1422" s="3">
        <v>22497.040000000001</v>
      </c>
      <c r="J1422" s="3">
        <f t="shared" si="46"/>
        <v>17.539960000000001</v>
      </c>
      <c r="K1422" s="4" t="s">
        <v>2852</v>
      </c>
      <c r="L1422" s="4" t="s">
        <v>3414</v>
      </c>
      <c r="M1422" s="17" t="s">
        <v>2543</v>
      </c>
      <c r="N1422" s="4" t="s">
        <v>3414</v>
      </c>
      <c r="O1422" s="4"/>
      <c r="P1422" s="4"/>
      <c r="Q1422" s="6"/>
    </row>
    <row r="1423" spans="1:17" s="2" customFormat="1" ht="90" customHeight="1" x14ac:dyDescent="0.3">
      <c r="A1423" s="16">
        <v>21184</v>
      </c>
      <c r="B1423" s="16">
        <v>1422</v>
      </c>
      <c r="C1423" s="4" t="s">
        <v>6484</v>
      </c>
      <c r="D1423" s="4" t="s">
        <v>6485</v>
      </c>
      <c r="E1423" s="4" t="s">
        <v>6486</v>
      </c>
      <c r="F1423" s="4" t="s">
        <v>2927</v>
      </c>
      <c r="G1423" s="3">
        <f t="shared" si="45"/>
        <v>94.384</v>
      </c>
      <c r="H1423" s="3">
        <v>22472.32</v>
      </c>
      <c r="I1423" s="3">
        <v>71911.679999999993</v>
      </c>
      <c r="J1423" s="3">
        <f t="shared" si="46"/>
        <v>22.47232</v>
      </c>
      <c r="K1423" s="4" t="s">
        <v>2852</v>
      </c>
      <c r="L1423" s="4" t="s">
        <v>6487</v>
      </c>
      <c r="M1423" s="17" t="s">
        <v>2543</v>
      </c>
      <c r="N1423" s="4" t="s">
        <v>6487</v>
      </c>
      <c r="O1423" s="4"/>
      <c r="P1423" s="4"/>
      <c r="Q1423" s="6"/>
    </row>
    <row r="1424" spans="1:17" s="2" customFormat="1" ht="90" customHeight="1" x14ac:dyDescent="0.3">
      <c r="A1424" s="16">
        <v>21185</v>
      </c>
      <c r="B1424" s="16">
        <v>1423</v>
      </c>
      <c r="C1424" s="4" t="s">
        <v>6488</v>
      </c>
      <c r="D1424" s="4" t="s">
        <v>6489</v>
      </c>
      <c r="E1424" s="4" t="s">
        <v>6490</v>
      </c>
      <c r="F1424" s="4" t="s">
        <v>3310</v>
      </c>
      <c r="G1424" s="3">
        <f t="shared" si="45"/>
        <v>63</v>
      </c>
      <c r="H1424" s="3">
        <v>0</v>
      </c>
      <c r="I1424" s="3">
        <v>63000</v>
      </c>
      <c r="J1424" s="3">
        <f t="shared" si="46"/>
        <v>0</v>
      </c>
      <c r="K1424" s="4" t="s">
        <v>2852</v>
      </c>
      <c r="L1424" s="4" t="s">
        <v>3414</v>
      </c>
      <c r="M1424" s="17" t="s">
        <v>2543</v>
      </c>
      <c r="N1424" s="4" t="s">
        <v>3414</v>
      </c>
      <c r="O1424" s="4"/>
      <c r="P1424" s="4"/>
      <c r="Q1424" s="6"/>
    </row>
    <row r="1425" spans="1:17" s="2" customFormat="1" ht="90" customHeight="1" x14ac:dyDescent="0.3">
      <c r="A1425" s="16">
        <v>21186</v>
      </c>
      <c r="B1425" s="16">
        <v>1424</v>
      </c>
      <c r="C1425" s="4" t="s">
        <v>6491</v>
      </c>
      <c r="D1425" s="4" t="s">
        <v>6492</v>
      </c>
      <c r="E1425" s="4" t="s">
        <v>6493</v>
      </c>
      <c r="F1425" s="4" t="s">
        <v>3310</v>
      </c>
      <c r="G1425" s="3">
        <f t="shared" si="45"/>
        <v>47.12</v>
      </c>
      <c r="H1425" s="3">
        <v>39266.699999999997</v>
      </c>
      <c r="I1425" s="3">
        <v>7853.3</v>
      </c>
      <c r="J1425" s="3">
        <f t="shared" si="46"/>
        <v>39.2667</v>
      </c>
      <c r="K1425" s="4" t="s">
        <v>2852</v>
      </c>
      <c r="L1425" s="4" t="s">
        <v>3390</v>
      </c>
      <c r="M1425" s="17" t="s">
        <v>2543</v>
      </c>
      <c r="N1425" s="4" t="s">
        <v>3390</v>
      </c>
      <c r="O1425" s="4"/>
      <c r="P1425" s="4"/>
      <c r="Q1425" s="6"/>
    </row>
    <row r="1426" spans="1:17" s="2" customFormat="1" ht="90" customHeight="1" x14ac:dyDescent="0.3">
      <c r="A1426" s="16">
        <v>21187</v>
      </c>
      <c r="B1426" s="16">
        <v>1425</v>
      </c>
      <c r="C1426" s="4" t="s">
        <v>6494</v>
      </c>
      <c r="D1426" s="4" t="s">
        <v>6495</v>
      </c>
      <c r="E1426" s="4" t="s">
        <v>6496</v>
      </c>
      <c r="F1426" s="4" t="s">
        <v>3310</v>
      </c>
      <c r="G1426" s="3">
        <f t="shared" si="45"/>
        <v>68.075000000000003</v>
      </c>
      <c r="H1426" s="3">
        <v>57539.54</v>
      </c>
      <c r="I1426" s="3">
        <v>10535.46</v>
      </c>
      <c r="J1426" s="3">
        <f t="shared" si="46"/>
        <v>57.539540000000002</v>
      </c>
      <c r="K1426" s="4" t="s">
        <v>2852</v>
      </c>
      <c r="L1426" s="4" t="s">
        <v>4034</v>
      </c>
      <c r="M1426" s="17" t="s">
        <v>2543</v>
      </c>
      <c r="N1426" s="4" t="s">
        <v>4034</v>
      </c>
      <c r="O1426" s="4"/>
      <c r="P1426" s="4"/>
      <c r="Q1426" s="6"/>
    </row>
    <row r="1427" spans="1:17" s="2" customFormat="1" ht="90" customHeight="1" x14ac:dyDescent="0.3">
      <c r="A1427" s="16">
        <v>21188</v>
      </c>
      <c r="B1427" s="16">
        <v>1426</v>
      </c>
      <c r="C1427" s="4" t="s">
        <v>6497</v>
      </c>
      <c r="D1427" s="4" t="s">
        <v>5833</v>
      </c>
      <c r="E1427" s="4" t="s">
        <v>6498</v>
      </c>
      <c r="F1427" s="4" t="s">
        <v>3310</v>
      </c>
      <c r="G1427" s="3">
        <f t="shared" si="45"/>
        <v>68.075000000000003</v>
      </c>
      <c r="H1427" s="3">
        <v>57539.54</v>
      </c>
      <c r="I1427" s="3">
        <v>10535.46</v>
      </c>
      <c r="J1427" s="3">
        <f t="shared" si="46"/>
        <v>57.539540000000002</v>
      </c>
      <c r="K1427" s="4" t="s">
        <v>2852</v>
      </c>
      <c r="L1427" s="4" t="s">
        <v>4034</v>
      </c>
      <c r="M1427" s="17" t="s">
        <v>2543</v>
      </c>
      <c r="N1427" s="4" t="s">
        <v>4034</v>
      </c>
      <c r="O1427" s="4"/>
      <c r="P1427" s="4"/>
      <c r="Q1427" s="6"/>
    </row>
    <row r="1428" spans="1:17" s="2" customFormat="1" ht="90" customHeight="1" x14ac:dyDescent="0.3">
      <c r="A1428" s="16">
        <v>21189</v>
      </c>
      <c r="B1428" s="16">
        <v>1427</v>
      </c>
      <c r="C1428" s="4" t="s">
        <v>6499</v>
      </c>
      <c r="D1428" s="4" t="s">
        <v>6500</v>
      </c>
      <c r="E1428" s="4" t="s">
        <v>6501</v>
      </c>
      <c r="F1428" s="4" t="s">
        <v>4391</v>
      </c>
      <c r="G1428" s="3">
        <f t="shared" si="45"/>
        <v>200</v>
      </c>
      <c r="H1428" s="3">
        <v>132777.84</v>
      </c>
      <c r="I1428" s="3">
        <v>67222.16</v>
      </c>
      <c r="J1428" s="3">
        <f t="shared" si="46"/>
        <v>132.77784</v>
      </c>
      <c r="K1428" s="4" t="s">
        <v>2852</v>
      </c>
      <c r="L1428" s="4" t="s">
        <v>6502</v>
      </c>
      <c r="M1428" s="17" t="s">
        <v>2543</v>
      </c>
      <c r="N1428" s="4" t="s">
        <v>6502</v>
      </c>
      <c r="O1428" s="4"/>
      <c r="P1428" s="4"/>
      <c r="Q1428" s="6"/>
    </row>
    <row r="1429" spans="1:17" s="2" customFormat="1" ht="90" customHeight="1" x14ac:dyDescent="0.3">
      <c r="A1429" s="16">
        <v>21190</v>
      </c>
      <c r="B1429" s="16">
        <v>1428</v>
      </c>
      <c r="C1429" s="4" t="s">
        <v>6503</v>
      </c>
      <c r="D1429" s="4" t="s">
        <v>6504</v>
      </c>
      <c r="E1429" s="4" t="s">
        <v>6505</v>
      </c>
      <c r="F1429" s="4" t="s">
        <v>2935</v>
      </c>
      <c r="G1429" s="3">
        <f t="shared" si="45"/>
        <v>99.9</v>
      </c>
      <c r="H1429" s="3">
        <v>86025</v>
      </c>
      <c r="I1429" s="3">
        <v>13875</v>
      </c>
      <c r="J1429" s="3">
        <f t="shared" si="46"/>
        <v>86.025000000000006</v>
      </c>
      <c r="K1429" s="4" t="s">
        <v>2852</v>
      </c>
      <c r="L1429" s="4" t="s">
        <v>2736</v>
      </c>
      <c r="M1429" s="17" t="s">
        <v>2543</v>
      </c>
      <c r="N1429" s="4" t="s">
        <v>2736</v>
      </c>
      <c r="O1429" s="4"/>
      <c r="P1429" s="4"/>
      <c r="Q1429" s="6"/>
    </row>
    <row r="1430" spans="1:17" s="2" customFormat="1" ht="90" customHeight="1" x14ac:dyDescent="0.3">
      <c r="A1430" s="16">
        <v>21191</v>
      </c>
      <c r="B1430" s="16">
        <v>1429</v>
      </c>
      <c r="C1430" s="4" t="s">
        <v>6506</v>
      </c>
      <c r="D1430" s="4" t="s">
        <v>6507</v>
      </c>
      <c r="E1430" s="4" t="s">
        <v>6508</v>
      </c>
      <c r="F1430" s="4" t="s">
        <v>2935</v>
      </c>
      <c r="G1430" s="3">
        <f t="shared" si="45"/>
        <v>85</v>
      </c>
      <c r="H1430" s="3">
        <v>73194.45</v>
      </c>
      <c r="I1430" s="3">
        <v>11805.55</v>
      </c>
      <c r="J1430" s="3">
        <f t="shared" si="46"/>
        <v>73.194450000000003</v>
      </c>
      <c r="K1430" s="4" t="s">
        <v>2852</v>
      </c>
      <c r="L1430" s="4" t="s">
        <v>6509</v>
      </c>
      <c r="M1430" s="17" t="s">
        <v>2543</v>
      </c>
      <c r="N1430" s="4" t="s">
        <v>6509</v>
      </c>
      <c r="O1430" s="4"/>
      <c r="P1430" s="4"/>
      <c r="Q1430" s="6"/>
    </row>
    <row r="1431" spans="1:17" s="2" customFormat="1" ht="90" customHeight="1" x14ac:dyDescent="0.3">
      <c r="A1431" s="16">
        <v>21192</v>
      </c>
      <c r="B1431" s="16">
        <v>1430</v>
      </c>
      <c r="C1431" s="4" t="s">
        <v>6510</v>
      </c>
      <c r="D1431" s="4" t="s">
        <v>6511</v>
      </c>
      <c r="E1431" s="4" t="s">
        <v>6512</v>
      </c>
      <c r="F1431" s="4" t="s">
        <v>2927</v>
      </c>
      <c r="G1431" s="3">
        <f t="shared" si="45"/>
        <v>116.52503999999999</v>
      </c>
      <c r="H1431" s="3">
        <v>0</v>
      </c>
      <c r="I1431" s="3">
        <v>116525.04</v>
      </c>
      <c r="J1431" s="3">
        <f t="shared" si="46"/>
        <v>0</v>
      </c>
      <c r="K1431" s="4" t="s">
        <v>2852</v>
      </c>
      <c r="L1431" s="4" t="s">
        <v>4747</v>
      </c>
      <c r="M1431" s="17" t="s">
        <v>2543</v>
      </c>
      <c r="N1431" s="4" t="s">
        <v>4747</v>
      </c>
      <c r="O1431" s="4"/>
      <c r="P1431" s="4"/>
      <c r="Q1431" s="6"/>
    </row>
    <row r="1432" spans="1:17" s="2" customFormat="1" ht="90" customHeight="1" x14ac:dyDescent="0.3">
      <c r="A1432" s="16">
        <v>21193</v>
      </c>
      <c r="B1432" s="16">
        <v>1431</v>
      </c>
      <c r="C1432" s="4" t="s">
        <v>6513</v>
      </c>
      <c r="D1432" s="4" t="s">
        <v>6514</v>
      </c>
      <c r="E1432" s="4" t="s">
        <v>6515</v>
      </c>
      <c r="F1432" s="4" t="s">
        <v>2927</v>
      </c>
      <c r="G1432" s="3">
        <f t="shared" si="45"/>
        <v>116.52503999999999</v>
      </c>
      <c r="H1432" s="3">
        <v>0</v>
      </c>
      <c r="I1432" s="3">
        <v>116525.04</v>
      </c>
      <c r="J1432" s="3">
        <f t="shared" si="46"/>
        <v>0</v>
      </c>
      <c r="K1432" s="4" t="s">
        <v>2852</v>
      </c>
      <c r="L1432" s="4" t="s">
        <v>4747</v>
      </c>
      <c r="M1432" s="17" t="s">
        <v>2543</v>
      </c>
      <c r="N1432" s="4" t="s">
        <v>4747</v>
      </c>
      <c r="O1432" s="4"/>
      <c r="P1432" s="4"/>
      <c r="Q1432" s="6"/>
    </row>
    <row r="1433" spans="1:17" s="2" customFormat="1" ht="90" customHeight="1" x14ac:dyDescent="0.3">
      <c r="A1433" s="16">
        <v>21194</v>
      </c>
      <c r="B1433" s="16">
        <v>1432</v>
      </c>
      <c r="C1433" s="4" t="s">
        <v>6516</v>
      </c>
      <c r="D1433" s="4" t="s">
        <v>4648</v>
      </c>
      <c r="E1433" s="4" t="s">
        <v>6517</v>
      </c>
      <c r="F1433" s="4" t="s">
        <v>2927</v>
      </c>
      <c r="G1433" s="3">
        <f t="shared" si="45"/>
        <v>116.52503999999999</v>
      </c>
      <c r="H1433" s="3">
        <v>0</v>
      </c>
      <c r="I1433" s="3">
        <v>116525.04</v>
      </c>
      <c r="J1433" s="3">
        <f t="shared" si="46"/>
        <v>0</v>
      </c>
      <c r="K1433" s="4" t="s">
        <v>2852</v>
      </c>
      <c r="L1433" s="4" t="s">
        <v>4747</v>
      </c>
      <c r="M1433" s="17" t="s">
        <v>2543</v>
      </c>
      <c r="N1433" s="4" t="s">
        <v>4747</v>
      </c>
      <c r="O1433" s="4"/>
      <c r="P1433" s="4"/>
      <c r="Q1433" s="6"/>
    </row>
    <row r="1434" spans="1:17" s="2" customFormat="1" ht="90" customHeight="1" x14ac:dyDescent="0.3">
      <c r="A1434" s="16">
        <v>21195</v>
      </c>
      <c r="B1434" s="16">
        <v>1433</v>
      </c>
      <c r="C1434" s="4" t="s">
        <v>6518</v>
      </c>
      <c r="D1434" s="4" t="s">
        <v>6519</v>
      </c>
      <c r="E1434" s="4" t="s">
        <v>6520</v>
      </c>
      <c r="F1434" s="4" t="s">
        <v>2935</v>
      </c>
      <c r="G1434" s="3">
        <f t="shared" si="45"/>
        <v>106.18092999999999</v>
      </c>
      <c r="H1434" s="3">
        <v>106180.93</v>
      </c>
      <c r="I1434" s="3">
        <v>0</v>
      </c>
      <c r="J1434" s="3">
        <f t="shared" si="46"/>
        <v>106.18092999999999</v>
      </c>
      <c r="K1434" s="4" t="s">
        <v>2852</v>
      </c>
      <c r="L1434" s="4" t="s">
        <v>104</v>
      </c>
      <c r="M1434" s="17" t="s">
        <v>2543</v>
      </c>
      <c r="N1434" s="4" t="s">
        <v>104</v>
      </c>
      <c r="O1434" s="4"/>
      <c r="P1434" s="4"/>
      <c r="Q1434" s="6"/>
    </row>
    <row r="1435" spans="1:17" s="2" customFormat="1" ht="90" customHeight="1" x14ac:dyDescent="0.3">
      <c r="A1435" s="16">
        <v>21196</v>
      </c>
      <c r="B1435" s="16">
        <v>1434</v>
      </c>
      <c r="C1435" s="4" t="s">
        <v>6521</v>
      </c>
      <c r="D1435" s="4" t="s">
        <v>6522</v>
      </c>
      <c r="E1435" s="4" t="s">
        <v>6520</v>
      </c>
      <c r="F1435" s="4" t="s">
        <v>2935</v>
      </c>
      <c r="G1435" s="3">
        <f t="shared" si="45"/>
        <v>106.18092999999999</v>
      </c>
      <c r="H1435" s="3">
        <v>106180.93</v>
      </c>
      <c r="I1435" s="3">
        <v>0</v>
      </c>
      <c r="J1435" s="3">
        <f t="shared" si="46"/>
        <v>106.18092999999999</v>
      </c>
      <c r="K1435" s="4" t="s">
        <v>2852</v>
      </c>
      <c r="L1435" s="4" t="s">
        <v>104</v>
      </c>
      <c r="M1435" s="17" t="s">
        <v>2543</v>
      </c>
      <c r="N1435" s="4" t="s">
        <v>104</v>
      </c>
      <c r="O1435" s="4"/>
      <c r="P1435" s="4"/>
      <c r="Q1435" s="6"/>
    </row>
    <row r="1436" spans="1:17" s="2" customFormat="1" ht="90" customHeight="1" x14ac:dyDescent="0.3">
      <c r="A1436" s="16">
        <v>21197</v>
      </c>
      <c r="B1436" s="16">
        <v>1435</v>
      </c>
      <c r="C1436" s="4" t="s">
        <v>6523</v>
      </c>
      <c r="D1436" s="4" t="s">
        <v>6524</v>
      </c>
      <c r="E1436" s="4" t="s">
        <v>6525</v>
      </c>
      <c r="F1436" s="4" t="s">
        <v>2935</v>
      </c>
      <c r="G1436" s="3">
        <f t="shared" si="45"/>
        <v>84.5</v>
      </c>
      <c r="H1436" s="3">
        <v>47052.07</v>
      </c>
      <c r="I1436" s="3">
        <v>37447.93</v>
      </c>
      <c r="J1436" s="3">
        <f t="shared" si="46"/>
        <v>47.052070000000001</v>
      </c>
      <c r="K1436" s="4" t="s">
        <v>2852</v>
      </c>
      <c r="L1436" s="4" t="s">
        <v>3194</v>
      </c>
      <c r="M1436" s="17" t="s">
        <v>2543</v>
      </c>
      <c r="N1436" s="4" t="s">
        <v>3194</v>
      </c>
      <c r="O1436" s="4"/>
      <c r="P1436" s="4"/>
      <c r="Q1436" s="6"/>
    </row>
    <row r="1437" spans="1:17" s="2" customFormat="1" ht="90" customHeight="1" x14ac:dyDescent="0.3">
      <c r="A1437" s="16">
        <v>21198</v>
      </c>
      <c r="B1437" s="16">
        <v>1436</v>
      </c>
      <c r="C1437" s="4" t="s">
        <v>6526</v>
      </c>
      <c r="D1437" s="4" t="s">
        <v>4211</v>
      </c>
      <c r="E1437" s="4" t="s">
        <v>6527</v>
      </c>
      <c r="F1437" s="4" t="s">
        <v>2935</v>
      </c>
      <c r="G1437" s="3">
        <f t="shared" si="45"/>
        <v>99</v>
      </c>
      <c r="H1437" s="3">
        <v>93500</v>
      </c>
      <c r="I1437" s="3">
        <v>5500</v>
      </c>
      <c r="J1437" s="3">
        <f t="shared" si="46"/>
        <v>93.5</v>
      </c>
      <c r="K1437" s="4" t="s">
        <v>2852</v>
      </c>
      <c r="L1437" s="4" t="s">
        <v>6528</v>
      </c>
      <c r="M1437" s="17" t="s">
        <v>2543</v>
      </c>
      <c r="N1437" s="4" t="s">
        <v>6528</v>
      </c>
      <c r="O1437" s="4"/>
      <c r="P1437" s="4"/>
      <c r="Q1437" s="6"/>
    </row>
    <row r="1438" spans="1:17" s="2" customFormat="1" ht="90" customHeight="1" x14ac:dyDescent="0.3">
      <c r="A1438" s="16">
        <v>21199</v>
      </c>
      <c r="B1438" s="16">
        <v>1437</v>
      </c>
      <c r="C1438" s="4" t="s">
        <v>6529</v>
      </c>
      <c r="D1438" s="4" t="s">
        <v>6530</v>
      </c>
      <c r="E1438" s="4" t="s">
        <v>6531</v>
      </c>
      <c r="F1438" s="4" t="s">
        <v>2927</v>
      </c>
      <c r="G1438" s="3">
        <f t="shared" si="45"/>
        <v>74</v>
      </c>
      <c r="H1438" s="3">
        <v>0</v>
      </c>
      <c r="I1438" s="3">
        <v>74000</v>
      </c>
      <c r="J1438" s="3">
        <f t="shared" si="46"/>
        <v>0</v>
      </c>
      <c r="K1438" s="4" t="s">
        <v>2852</v>
      </c>
      <c r="L1438" s="4" t="s">
        <v>2853</v>
      </c>
      <c r="M1438" s="17" t="s">
        <v>2543</v>
      </c>
      <c r="N1438" s="4" t="s">
        <v>2853</v>
      </c>
      <c r="O1438" s="4"/>
      <c r="P1438" s="4"/>
      <c r="Q1438" s="6"/>
    </row>
    <row r="1439" spans="1:17" s="2" customFormat="1" ht="90" customHeight="1" x14ac:dyDescent="0.3">
      <c r="A1439" s="16">
        <v>21200</v>
      </c>
      <c r="B1439" s="16">
        <v>1438</v>
      </c>
      <c r="C1439" s="4" t="s">
        <v>6532</v>
      </c>
      <c r="D1439" s="4" t="s">
        <v>6533</v>
      </c>
      <c r="E1439" s="4" t="s">
        <v>6534</v>
      </c>
      <c r="F1439" s="4" t="s">
        <v>2851</v>
      </c>
      <c r="G1439" s="3">
        <f t="shared" si="45"/>
        <v>85</v>
      </c>
      <c r="H1439" s="3">
        <v>37777.800000000003</v>
      </c>
      <c r="I1439" s="3">
        <v>47222.2</v>
      </c>
      <c r="J1439" s="3">
        <f t="shared" si="46"/>
        <v>37.777800000000006</v>
      </c>
      <c r="K1439" s="4" t="s">
        <v>2852</v>
      </c>
      <c r="L1439" s="4" t="s">
        <v>6535</v>
      </c>
      <c r="M1439" s="17" t="s">
        <v>2543</v>
      </c>
      <c r="N1439" s="4" t="s">
        <v>6535</v>
      </c>
      <c r="O1439" s="4"/>
      <c r="P1439" s="4"/>
      <c r="Q1439" s="6"/>
    </row>
    <row r="1440" spans="1:17" s="2" customFormat="1" ht="90" customHeight="1" x14ac:dyDescent="0.3">
      <c r="A1440" s="16">
        <v>21201</v>
      </c>
      <c r="B1440" s="16">
        <v>1439</v>
      </c>
      <c r="C1440" s="4" t="s">
        <v>6536</v>
      </c>
      <c r="D1440" s="4" t="s">
        <v>6537</v>
      </c>
      <c r="E1440" s="4" t="s">
        <v>6538</v>
      </c>
      <c r="F1440" s="4" t="s">
        <v>3449</v>
      </c>
      <c r="G1440" s="3">
        <f t="shared" si="45"/>
        <v>380.09496999999999</v>
      </c>
      <c r="H1440" s="3">
        <v>380094.97</v>
      </c>
      <c r="I1440" s="3">
        <v>0</v>
      </c>
      <c r="J1440" s="3">
        <f t="shared" si="46"/>
        <v>380.09496999999999</v>
      </c>
      <c r="K1440" s="4" t="s">
        <v>2852</v>
      </c>
      <c r="L1440" s="4" t="s">
        <v>104</v>
      </c>
      <c r="M1440" s="17" t="s">
        <v>2543</v>
      </c>
      <c r="N1440" s="4" t="s">
        <v>104</v>
      </c>
      <c r="O1440" s="4"/>
      <c r="P1440" s="4"/>
      <c r="Q1440" s="6"/>
    </row>
    <row r="1441" spans="1:17" s="2" customFormat="1" ht="90" customHeight="1" x14ac:dyDescent="0.3">
      <c r="A1441" s="16">
        <v>21202</v>
      </c>
      <c r="B1441" s="16">
        <v>1440</v>
      </c>
      <c r="C1441" s="4" t="s">
        <v>6539</v>
      </c>
      <c r="D1441" s="4" t="s">
        <v>6540</v>
      </c>
      <c r="E1441" s="4" t="s">
        <v>6541</v>
      </c>
      <c r="F1441" s="4" t="s">
        <v>3360</v>
      </c>
      <c r="G1441" s="3">
        <f t="shared" si="45"/>
        <v>489.62137999999999</v>
      </c>
      <c r="H1441" s="3">
        <v>489621.38</v>
      </c>
      <c r="I1441" s="3">
        <v>0</v>
      </c>
      <c r="J1441" s="3">
        <f t="shared" si="46"/>
        <v>489.62137999999999</v>
      </c>
      <c r="K1441" s="4" t="s">
        <v>2852</v>
      </c>
      <c r="L1441" s="4" t="s">
        <v>104</v>
      </c>
      <c r="M1441" s="17" t="s">
        <v>2543</v>
      </c>
      <c r="N1441" s="4" t="s">
        <v>104</v>
      </c>
      <c r="O1441" s="4"/>
      <c r="P1441" s="4"/>
      <c r="Q1441" s="6"/>
    </row>
    <row r="1442" spans="1:17" s="2" customFormat="1" ht="90" customHeight="1" x14ac:dyDescent="0.3">
      <c r="A1442" s="16">
        <v>21203</v>
      </c>
      <c r="B1442" s="16">
        <v>1441</v>
      </c>
      <c r="C1442" s="4" t="s">
        <v>6542</v>
      </c>
      <c r="D1442" s="4" t="s">
        <v>6543</v>
      </c>
      <c r="E1442" s="4" t="s">
        <v>6544</v>
      </c>
      <c r="F1442" s="4" t="s">
        <v>2851</v>
      </c>
      <c r="G1442" s="3">
        <f t="shared" si="45"/>
        <v>181.56800000000001</v>
      </c>
      <c r="H1442" s="3">
        <v>80696.800000000003</v>
      </c>
      <c r="I1442" s="3">
        <v>100871.2</v>
      </c>
      <c r="J1442" s="3">
        <f t="shared" si="46"/>
        <v>80.696799999999996</v>
      </c>
      <c r="K1442" s="4" t="s">
        <v>2852</v>
      </c>
      <c r="L1442" s="4" t="s">
        <v>6545</v>
      </c>
      <c r="M1442" s="17" t="s">
        <v>2543</v>
      </c>
      <c r="N1442" s="4" t="s">
        <v>6545</v>
      </c>
      <c r="O1442" s="4"/>
      <c r="P1442" s="4"/>
      <c r="Q1442" s="6"/>
    </row>
    <row r="1443" spans="1:17" s="2" customFormat="1" ht="90" customHeight="1" x14ac:dyDescent="0.3">
      <c r="A1443" s="16">
        <v>21204</v>
      </c>
      <c r="B1443" s="16">
        <v>1442</v>
      </c>
      <c r="C1443" s="4" t="s">
        <v>6546</v>
      </c>
      <c r="D1443" s="4" t="s">
        <v>6547</v>
      </c>
      <c r="E1443" s="4" t="s">
        <v>6548</v>
      </c>
      <c r="F1443" s="4" t="s">
        <v>2851</v>
      </c>
      <c r="G1443" s="3">
        <f t="shared" si="45"/>
        <v>44.9</v>
      </c>
      <c r="H1443" s="3">
        <v>36294.089999999997</v>
      </c>
      <c r="I1443" s="3">
        <v>8605.91</v>
      </c>
      <c r="J1443" s="3">
        <f t="shared" si="46"/>
        <v>36.294089999999997</v>
      </c>
      <c r="K1443" s="4" t="s">
        <v>2852</v>
      </c>
      <c r="L1443" s="4" t="s">
        <v>3051</v>
      </c>
      <c r="M1443" s="17" t="s">
        <v>2543</v>
      </c>
      <c r="N1443" s="4" t="s">
        <v>3051</v>
      </c>
      <c r="O1443" s="4"/>
      <c r="P1443" s="4"/>
      <c r="Q1443" s="6"/>
    </row>
    <row r="1444" spans="1:17" s="2" customFormat="1" ht="90" customHeight="1" x14ac:dyDescent="0.3">
      <c r="A1444" s="16">
        <v>21205</v>
      </c>
      <c r="B1444" s="16">
        <v>1443</v>
      </c>
      <c r="C1444" s="4" t="s">
        <v>6549</v>
      </c>
      <c r="D1444" s="4" t="s">
        <v>6550</v>
      </c>
      <c r="E1444" s="4" t="s">
        <v>6551</v>
      </c>
      <c r="F1444" s="4" t="s">
        <v>3523</v>
      </c>
      <c r="G1444" s="3">
        <f t="shared" si="45"/>
        <v>238.4</v>
      </c>
      <c r="H1444" s="3">
        <v>238400</v>
      </c>
      <c r="I1444" s="3">
        <v>0</v>
      </c>
      <c r="J1444" s="3">
        <f t="shared" si="46"/>
        <v>238.4</v>
      </c>
      <c r="K1444" s="4" t="s">
        <v>2852</v>
      </c>
      <c r="L1444" s="4" t="s">
        <v>2847</v>
      </c>
      <c r="M1444" s="17" t="s">
        <v>2543</v>
      </c>
      <c r="N1444" s="4" t="s">
        <v>2847</v>
      </c>
      <c r="O1444" s="4"/>
      <c r="P1444" s="4"/>
      <c r="Q1444" s="6"/>
    </row>
    <row r="1445" spans="1:17" s="2" customFormat="1" ht="90" customHeight="1" x14ac:dyDescent="0.3">
      <c r="A1445" s="16">
        <v>21206</v>
      </c>
      <c r="B1445" s="16">
        <v>1444</v>
      </c>
      <c r="C1445" s="4" t="s">
        <v>6552</v>
      </c>
      <c r="D1445" s="4" t="s">
        <v>6553</v>
      </c>
      <c r="E1445" s="4" t="s">
        <v>6554</v>
      </c>
      <c r="F1445" s="4" t="s">
        <v>6555</v>
      </c>
      <c r="G1445" s="3">
        <f t="shared" si="45"/>
        <v>56.89</v>
      </c>
      <c r="H1445" s="3">
        <v>48988.6</v>
      </c>
      <c r="I1445" s="3">
        <v>7901.4</v>
      </c>
      <c r="J1445" s="3">
        <f t="shared" si="46"/>
        <v>48.988599999999998</v>
      </c>
      <c r="K1445" s="4" t="s">
        <v>2852</v>
      </c>
      <c r="L1445" s="4" t="s">
        <v>5260</v>
      </c>
      <c r="M1445" s="17" t="s">
        <v>2543</v>
      </c>
      <c r="N1445" s="4" t="s">
        <v>5260</v>
      </c>
      <c r="O1445" s="4"/>
      <c r="P1445" s="4"/>
      <c r="Q1445" s="6"/>
    </row>
    <row r="1446" spans="1:17" s="2" customFormat="1" ht="90" customHeight="1" x14ac:dyDescent="0.3">
      <c r="A1446" s="16">
        <v>21207</v>
      </c>
      <c r="B1446" s="16">
        <v>1445</v>
      </c>
      <c r="C1446" s="4" t="s">
        <v>6556</v>
      </c>
      <c r="D1446" s="4" t="s">
        <v>6557</v>
      </c>
      <c r="E1446" s="4" t="s">
        <v>6558</v>
      </c>
      <c r="F1446" s="4" t="s">
        <v>6555</v>
      </c>
      <c r="G1446" s="3">
        <f t="shared" si="45"/>
        <v>42.183</v>
      </c>
      <c r="H1446" s="3">
        <v>0</v>
      </c>
      <c r="I1446" s="3">
        <v>42183</v>
      </c>
      <c r="J1446" s="3">
        <f t="shared" si="46"/>
        <v>0</v>
      </c>
      <c r="K1446" s="4" t="s">
        <v>2852</v>
      </c>
      <c r="L1446" s="4" t="s">
        <v>4343</v>
      </c>
      <c r="M1446" s="17" t="s">
        <v>2543</v>
      </c>
      <c r="N1446" s="4" t="s">
        <v>4343</v>
      </c>
      <c r="O1446" s="4"/>
      <c r="P1446" s="4"/>
      <c r="Q1446" s="6"/>
    </row>
    <row r="1447" spans="1:17" s="2" customFormat="1" ht="90" customHeight="1" x14ac:dyDescent="0.3">
      <c r="A1447" s="16">
        <v>21208</v>
      </c>
      <c r="B1447" s="16">
        <v>1446</v>
      </c>
      <c r="C1447" s="4" t="s">
        <v>6559</v>
      </c>
      <c r="D1447" s="4"/>
      <c r="E1447" s="4" t="s">
        <v>6560</v>
      </c>
      <c r="F1447" s="4" t="s">
        <v>2927</v>
      </c>
      <c r="G1447" s="3">
        <f t="shared" si="45"/>
        <v>300</v>
      </c>
      <c r="H1447" s="3">
        <v>230000</v>
      </c>
      <c r="I1447" s="3">
        <v>70000</v>
      </c>
      <c r="J1447" s="3">
        <f t="shared" si="46"/>
        <v>230</v>
      </c>
      <c r="K1447" s="4" t="s">
        <v>2852</v>
      </c>
      <c r="L1447" s="4" t="s">
        <v>6</v>
      </c>
      <c r="M1447" s="17" t="s">
        <v>2543</v>
      </c>
      <c r="N1447" s="4" t="s">
        <v>6</v>
      </c>
      <c r="O1447" s="4"/>
      <c r="P1447" s="4"/>
      <c r="Q1447" s="6"/>
    </row>
    <row r="1448" spans="1:17" s="2" customFormat="1" ht="90" customHeight="1" x14ac:dyDescent="0.3">
      <c r="A1448" s="16">
        <v>21209</v>
      </c>
      <c r="B1448" s="16">
        <v>1447</v>
      </c>
      <c r="C1448" s="4" t="s">
        <v>6561</v>
      </c>
      <c r="D1448" s="4" t="s">
        <v>6562</v>
      </c>
      <c r="E1448" s="4" t="s">
        <v>6563</v>
      </c>
      <c r="F1448" s="4" t="s">
        <v>3449</v>
      </c>
      <c r="G1448" s="3">
        <f t="shared" si="45"/>
        <v>41.577189999999995</v>
      </c>
      <c r="H1448" s="3">
        <v>40191.269999999997</v>
      </c>
      <c r="I1448" s="3">
        <v>1385.92</v>
      </c>
      <c r="J1448" s="3">
        <f t="shared" si="46"/>
        <v>40.191269999999996</v>
      </c>
      <c r="K1448" s="4" t="s">
        <v>2852</v>
      </c>
      <c r="L1448" s="4" t="s">
        <v>6564</v>
      </c>
      <c r="M1448" s="17" t="s">
        <v>2543</v>
      </c>
      <c r="N1448" s="4" t="s">
        <v>6564</v>
      </c>
      <c r="O1448" s="4"/>
      <c r="P1448" s="4"/>
      <c r="Q1448" s="6"/>
    </row>
    <row r="1449" spans="1:17" s="2" customFormat="1" ht="90" customHeight="1" x14ac:dyDescent="0.3">
      <c r="A1449" s="16">
        <v>21210</v>
      </c>
      <c r="B1449" s="16">
        <v>1448</v>
      </c>
      <c r="C1449" s="4" t="s">
        <v>6565</v>
      </c>
      <c r="D1449" s="4" t="s">
        <v>6566</v>
      </c>
      <c r="E1449" s="4" t="s">
        <v>6563</v>
      </c>
      <c r="F1449" s="4" t="s">
        <v>3449</v>
      </c>
      <c r="G1449" s="3">
        <f t="shared" si="45"/>
        <v>41.577190000000002</v>
      </c>
      <c r="H1449" s="3">
        <v>41577.19</v>
      </c>
      <c r="I1449" s="3">
        <v>0</v>
      </c>
      <c r="J1449" s="3">
        <f t="shared" si="46"/>
        <v>41.577190000000002</v>
      </c>
      <c r="K1449" s="4" t="s">
        <v>2852</v>
      </c>
      <c r="L1449" s="4" t="s">
        <v>6567</v>
      </c>
      <c r="M1449" s="17" t="s">
        <v>2543</v>
      </c>
      <c r="N1449" s="4" t="s">
        <v>6567</v>
      </c>
      <c r="O1449" s="4"/>
      <c r="P1449" s="4"/>
      <c r="Q1449" s="6"/>
    </row>
    <row r="1450" spans="1:17" s="2" customFormat="1" ht="90" customHeight="1" x14ac:dyDescent="0.3">
      <c r="A1450" s="16">
        <v>21211</v>
      </c>
      <c r="B1450" s="16">
        <v>1449</v>
      </c>
      <c r="C1450" s="4" t="s">
        <v>6568</v>
      </c>
      <c r="D1450" s="4" t="s">
        <v>6569</v>
      </c>
      <c r="E1450" s="4" t="s">
        <v>6570</v>
      </c>
      <c r="F1450" s="4" t="s">
        <v>3449</v>
      </c>
      <c r="G1450" s="3">
        <f t="shared" si="45"/>
        <v>47.064</v>
      </c>
      <c r="H1450" s="3">
        <v>0</v>
      </c>
      <c r="I1450" s="3">
        <v>47064</v>
      </c>
      <c r="J1450" s="3">
        <f t="shared" si="46"/>
        <v>0</v>
      </c>
      <c r="K1450" s="4" t="s">
        <v>2852</v>
      </c>
      <c r="L1450" s="4" t="s">
        <v>2891</v>
      </c>
      <c r="M1450" s="17" t="s">
        <v>2543</v>
      </c>
      <c r="N1450" s="4" t="s">
        <v>2891</v>
      </c>
      <c r="O1450" s="4"/>
      <c r="P1450" s="4"/>
      <c r="Q1450" s="6"/>
    </row>
    <row r="1451" spans="1:17" s="2" customFormat="1" ht="90" customHeight="1" x14ac:dyDescent="0.3">
      <c r="A1451" s="16">
        <v>21212</v>
      </c>
      <c r="B1451" s="16">
        <v>1450</v>
      </c>
      <c r="C1451" s="4" t="s">
        <v>6571</v>
      </c>
      <c r="D1451" s="4" t="s">
        <v>6572</v>
      </c>
      <c r="E1451" s="4" t="s">
        <v>6573</v>
      </c>
      <c r="F1451" s="4" t="s">
        <v>3449</v>
      </c>
      <c r="G1451" s="3">
        <f t="shared" si="45"/>
        <v>40.042050000000003</v>
      </c>
      <c r="H1451" s="3">
        <v>22690.43</v>
      </c>
      <c r="I1451" s="3">
        <v>17351.62</v>
      </c>
      <c r="J1451" s="3">
        <f t="shared" si="46"/>
        <v>22.690429999999999</v>
      </c>
      <c r="K1451" s="4" t="s">
        <v>2852</v>
      </c>
      <c r="L1451" s="4" t="s">
        <v>3194</v>
      </c>
      <c r="M1451" s="17" t="s">
        <v>2543</v>
      </c>
      <c r="N1451" s="4" t="s">
        <v>3194</v>
      </c>
      <c r="O1451" s="4"/>
      <c r="P1451" s="4"/>
      <c r="Q1451" s="6"/>
    </row>
    <row r="1452" spans="1:17" s="2" customFormat="1" ht="90" customHeight="1" x14ac:dyDescent="0.3">
      <c r="A1452" s="16">
        <v>21213</v>
      </c>
      <c r="B1452" s="16">
        <v>1451</v>
      </c>
      <c r="C1452" s="4" t="s">
        <v>6574</v>
      </c>
      <c r="D1452" s="4" t="s">
        <v>6575</v>
      </c>
      <c r="E1452" s="4" t="s">
        <v>6576</v>
      </c>
      <c r="F1452" s="4" t="s">
        <v>3449</v>
      </c>
      <c r="G1452" s="3">
        <f t="shared" si="45"/>
        <v>41.571640000000002</v>
      </c>
      <c r="H1452" s="3">
        <v>41571.64</v>
      </c>
      <c r="I1452" s="3">
        <v>0</v>
      </c>
      <c r="J1452" s="3">
        <f t="shared" si="46"/>
        <v>41.571640000000002</v>
      </c>
      <c r="K1452" s="4" t="s">
        <v>2852</v>
      </c>
      <c r="L1452" s="4" t="s">
        <v>6577</v>
      </c>
      <c r="M1452" s="17" t="s">
        <v>2543</v>
      </c>
      <c r="N1452" s="4" t="s">
        <v>6577</v>
      </c>
      <c r="O1452" s="4"/>
      <c r="P1452" s="4"/>
      <c r="Q1452" s="6"/>
    </row>
    <row r="1453" spans="1:17" s="2" customFormat="1" ht="90" customHeight="1" x14ac:dyDescent="0.3">
      <c r="A1453" s="16">
        <v>21214</v>
      </c>
      <c r="B1453" s="16">
        <v>1452</v>
      </c>
      <c r="C1453" s="4" t="s">
        <v>6578</v>
      </c>
      <c r="D1453" s="4" t="s">
        <v>6579</v>
      </c>
      <c r="E1453" s="4" t="s">
        <v>6576</v>
      </c>
      <c r="F1453" s="4" t="s">
        <v>3449</v>
      </c>
      <c r="G1453" s="3">
        <f t="shared" si="45"/>
        <v>41.571640000000002</v>
      </c>
      <c r="H1453" s="3">
        <v>41571.64</v>
      </c>
      <c r="I1453" s="3">
        <v>0</v>
      </c>
      <c r="J1453" s="3">
        <f t="shared" si="46"/>
        <v>41.571640000000002</v>
      </c>
      <c r="K1453" s="4" t="s">
        <v>2852</v>
      </c>
      <c r="L1453" s="4" t="s">
        <v>6577</v>
      </c>
      <c r="M1453" s="17" t="s">
        <v>2543</v>
      </c>
      <c r="N1453" s="4" t="s">
        <v>6577</v>
      </c>
      <c r="O1453" s="4"/>
      <c r="P1453" s="4"/>
      <c r="Q1453" s="6"/>
    </row>
    <row r="1454" spans="1:17" s="2" customFormat="1" ht="90" customHeight="1" x14ac:dyDescent="0.3">
      <c r="A1454" s="16">
        <v>21215</v>
      </c>
      <c r="B1454" s="16">
        <v>1453</v>
      </c>
      <c r="C1454" s="4" t="s">
        <v>6580</v>
      </c>
      <c r="D1454" s="4" t="s">
        <v>6581</v>
      </c>
      <c r="E1454" s="4" t="s">
        <v>6582</v>
      </c>
      <c r="F1454" s="4" t="s">
        <v>3449</v>
      </c>
      <c r="G1454" s="3">
        <f t="shared" si="45"/>
        <v>54.518540000000002</v>
      </c>
      <c r="H1454" s="3">
        <v>30893.9</v>
      </c>
      <c r="I1454" s="3">
        <v>23624.639999999999</v>
      </c>
      <c r="J1454" s="3">
        <f t="shared" si="46"/>
        <v>30.893900000000002</v>
      </c>
      <c r="K1454" s="4" t="s">
        <v>2852</v>
      </c>
      <c r="L1454" s="4" t="s">
        <v>3194</v>
      </c>
      <c r="M1454" s="17" t="s">
        <v>2543</v>
      </c>
      <c r="N1454" s="4" t="s">
        <v>3194</v>
      </c>
      <c r="O1454" s="4"/>
      <c r="P1454" s="4"/>
      <c r="Q1454" s="6"/>
    </row>
    <row r="1455" spans="1:17" s="2" customFormat="1" ht="90" customHeight="1" x14ac:dyDescent="0.3">
      <c r="A1455" s="16">
        <v>21216</v>
      </c>
      <c r="B1455" s="16">
        <v>1454</v>
      </c>
      <c r="C1455" s="4" t="s">
        <v>6583</v>
      </c>
      <c r="D1455" s="4" t="s">
        <v>6584</v>
      </c>
      <c r="E1455" s="4" t="s">
        <v>6585</v>
      </c>
      <c r="F1455" s="4" t="s">
        <v>3449</v>
      </c>
      <c r="G1455" s="3">
        <f t="shared" si="45"/>
        <v>45.502050000000004</v>
      </c>
      <c r="H1455" s="3">
        <v>0</v>
      </c>
      <c r="I1455" s="3">
        <v>45502.05</v>
      </c>
      <c r="J1455" s="3">
        <f t="shared" si="46"/>
        <v>0</v>
      </c>
      <c r="K1455" s="4" t="s">
        <v>2852</v>
      </c>
      <c r="L1455" s="4" t="s">
        <v>3225</v>
      </c>
      <c r="M1455" s="17" t="s">
        <v>2543</v>
      </c>
      <c r="N1455" s="4" t="s">
        <v>3225</v>
      </c>
      <c r="O1455" s="4"/>
      <c r="P1455" s="4"/>
      <c r="Q1455" s="6"/>
    </row>
    <row r="1456" spans="1:17" s="2" customFormat="1" ht="90" customHeight="1" x14ac:dyDescent="0.3">
      <c r="A1456" s="16">
        <v>21217</v>
      </c>
      <c r="B1456" s="16">
        <v>1455</v>
      </c>
      <c r="C1456" s="4" t="s">
        <v>6586</v>
      </c>
      <c r="D1456" s="4" t="s">
        <v>6587</v>
      </c>
      <c r="E1456" s="4" t="s">
        <v>6588</v>
      </c>
      <c r="F1456" s="4" t="s">
        <v>2927</v>
      </c>
      <c r="G1456" s="3">
        <f t="shared" si="45"/>
        <v>220.83485999999999</v>
      </c>
      <c r="H1456" s="3">
        <v>94643.34</v>
      </c>
      <c r="I1456" s="3">
        <v>126191.52</v>
      </c>
      <c r="J1456" s="3">
        <f t="shared" si="46"/>
        <v>94.643339999999995</v>
      </c>
      <c r="K1456" s="4" t="s">
        <v>2852</v>
      </c>
      <c r="L1456" s="4" t="s">
        <v>3115</v>
      </c>
      <c r="M1456" s="17" t="s">
        <v>2543</v>
      </c>
      <c r="N1456" s="4" t="s">
        <v>3115</v>
      </c>
      <c r="O1456" s="4"/>
      <c r="P1456" s="4"/>
      <c r="Q1456" s="6"/>
    </row>
    <row r="1457" spans="1:17" s="2" customFormat="1" ht="90" customHeight="1" x14ac:dyDescent="0.3">
      <c r="A1457" s="16">
        <v>21218</v>
      </c>
      <c r="B1457" s="16">
        <v>1456</v>
      </c>
      <c r="C1457" s="4" t="s">
        <v>6589</v>
      </c>
      <c r="D1457" s="4" t="s">
        <v>6590</v>
      </c>
      <c r="E1457" s="4" t="s">
        <v>6591</v>
      </c>
      <c r="F1457" s="4" t="s">
        <v>3517</v>
      </c>
      <c r="G1457" s="3">
        <f t="shared" si="45"/>
        <v>70</v>
      </c>
      <c r="H1457" s="3">
        <v>0</v>
      </c>
      <c r="I1457" s="3">
        <v>70000</v>
      </c>
      <c r="J1457" s="3">
        <f t="shared" si="46"/>
        <v>0</v>
      </c>
      <c r="K1457" s="4" t="s">
        <v>2852</v>
      </c>
      <c r="L1457" s="4" t="s">
        <v>6592</v>
      </c>
      <c r="M1457" s="17" t="s">
        <v>2543</v>
      </c>
      <c r="N1457" s="4" t="s">
        <v>6592</v>
      </c>
      <c r="O1457" s="4"/>
      <c r="P1457" s="4"/>
      <c r="Q1457" s="6"/>
    </row>
    <row r="1458" spans="1:17" s="2" customFormat="1" ht="90" customHeight="1" x14ac:dyDescent="0.3">
      <c r="A1458" s="16">
        <v>21219</v>
      </c>
      <c r="B1458" s="16">
        <v>1457</v>
      </c>
      <c r="C1458" s="4" t="s">
        <v>6593</v>
      </c>
      <c r="D1458" s="4" t="s">
        <v>4868</v>
      </c>
      <c r="E1458" s="4" t="s">
        <v>6594</v>
      </c>
      <c r="F1458" s="4" t="s">
        <v>3424</v>
      </c>
      <c r="G1458" s="3">
        <f t="shared" si="45"/>
        <v>89</v>
      </c>
      <c r="H1458" s="3">
        <v>87940.479999999996</v>
      </c>
      <c r="I1458" s="3">
        <v>1059.52</v>
      </c>
      <c r="J1458" s="3">
        <f t="shared" si="46"/>
        <v>87.940479999999994</v>
      </c>
      <c r="K1458" s="4" t="s">
        <v>2852</v>
      </c>
      <c r="L1458" s="4" t="s">
        <v>6595</v>
      </c>
      <c r="M1458" s="17" t="s">
        <v>2543</v>
      </c>
      <c r="N1458" s="4" t="s">
        <v>6595</v>
      </c>
      <c r="O1458" s="4"/>
      <c r="P1458" s="4"/>
      <c r="Q1458" s="6"/>
    </row>
    <row r="1459" spans="1:17" s="2" customFormat="1" ht="90" customHeight="1" x14ac:dyDescent="0.3">
      <c r="A1459" s="16">
        <v>21220</v>
      </c>
      <c r="B1459" s="16">
        <v>1458</v>
      </c>
      <c r="C1459" s="4" t="s">
        <v>6596</v>
      </c>
      <c r="D1459" s="4" t="s">
        <v>6597</v>
      </c>
      <c r="E1459" s="4" t="s">
        <v>6598</v>
      </c>
      <c r="F1459" s="4" t="s">
        <v>3517</v>
      </c>
      <c r="G1459" s="3">
        <f t="shared" si="45"/>
        <v>49</v>
      </c>
      <c r="H1459" s="3">
        <v>0</v>
      </c>
      <c r="I1459" s="3">
        <v>49000</v>
      </c>
      <c r="J1459" s="3">
        <f t="shared" si="46"/>
        <v>0</v>
      </c>
      <c r="K1459" s="4" t="s">
        <v>2852</v>
      </c>
      <c r="L1459" s="4" t="s">
        <v>2853</v>
      </c>
      <c r="M1459" s="17" t="s">
        <v>2543</v>
      </c>
      <c r="N1459" s="4" t="s">
        <v>2853</v>
      </c>
      <c r="O1459" s="4"/>
      <c r="P1459" s="4"/>
      <c r="Q1459" s="6"/>
    </row>
    <row r="1460" spans="1:17" s="2" customFormat="1" ht="90" customHeight="1" x14ac:dyDescent="0.3">
      <c r="A1460" s="16">
        <v>21221</v>
      </c>
      <c r="B1460" s="16">
        <v>1459</v>
      </c>
      <c r="C1460" s="4" t="s">
        <v>6599</v>
      </c>
      <c r="D1460" s="4" t="s">
        <v>6600</v>
      </c>
      <c r="E1460" s="4" t="s">
        <v>6601</v>
      </c>
      <c r="F1460" s="4" t="s">
        <v>3424</v>
      </c>
      <c r="G1460" s="3">
        <f t="shared" si="45"/>
        <v>100.98</v>
      </c>
      <c r="H1460" s="3">
        <v>0</v>
      </c>
      <c r="I1460" s="3">
        <v>100980</v>
      </c>
      <c r="J1460" s="3">
        <f t="shared" si="46"/>
        <v>0</v>
      </c>
      <c r="K1460" s="4" t="s">
        <v>2852</v>
      </c>
      <c r="L1460" s="4" t="s">
        <v>2802</v>
      </c>
      <c r="M1460" s="17" t="s">
        <v>2543</v>
      </c>
      <c r="N1460" s="4" t="s">
        <v>2802</v>
      </c>
      <c r="O1460" s="4"/>
      <c r="P1460" s="4"/>
      <c r="Q1460" s="6"/>
    </row>
    <row r="1461" spans="1:17" s="2" customFormat="1" ht="90" customHeight="1" x14ac:dyDescent="0.3">
      <c r="A1461" s="16">
        <v>21222</v>
      </c>
      <c r="B1461" s="16">
        <v>1460</v>
      </c>
      <c r="C1461" s="4" t="s">
        <v>6602</v>
      </c>
      <c r="D1461" s="4" t="s">
        <v>6603</v>
      </c>
      <c r="E1461" s="4" t="s">
        <v>6604</v>
      </c>
      <c r="F1461" s="4" t="s">
        <v>3424</v>
      </c>
      <c r="G1461" s="3">
        <f t="shared" si="45"/>
        <v>47.261900000000004</v>
      </c>
      <c r="H1461" s="3">
        <v>0</v>
      </c>
      <c r="I1461" s="3">
        <v>47261.9</v>
      </c>
      <c r="J1461" s="3">
        <f t="shared" si="46"/>
        <v>0</v>
      </c>
      <c r="K1461" s="4" t="s">
        <v>2852</v>
      </c>
      <c r="L1461" s="4" t="s">
        <v>2939</v>
      </c>
      <c r="M1461" s="17" t="s">
        <v>2543</v>
      </c>
      <c r="N1461" s="4" t="s">
        <v>2939</v>
      </c>
      <c r="O1461" s="4"/>
      <c r="P1461" s="4"/>
      <c r="Q1461" s="6"/>
    </row>
    <row r="1462" spans="1:17" s="2" customFormat="1" ht="90" customHeight="1" x14ac:dyDescent="0.3">
      <c r="A1462" s="16">
        <v>21223</v>
      </c>
      <c r="B1462" s="16">
        <v>1461</v>
      </c>
      <c r="C1462" s="4" t="s">
        <v>6605</v>
      </c>
      <c r="D1462" s="4" t="s">
        <v>6606</v>
      </c>
      <c r="E1462" s="4" t="s">
        <v>6604</v>
      </c>
      <c r="F1462" s="4" t="s">
        <v>3424</v>
      </c>
      <c r="G1462" s="3">
        <f t="shared" si="45"/>
        <v>47.261900000000004</v>
      </c>
      <c r="H1462" s="3">
        <v>0</v>
      </c>
      <c r="I1462" s="3">
        <v>47261.9</v>
      </c>
      <c r="J1462" s="3">
        <f t="shared" si="46"/>
        <v>0</v>
      </c>
      <c r="K1462" s="4" t="s">
        <v>2852</v>
      </c>
      <c r="L1462" s="4" t="s">
        <v>6607</v>
      </c>
      <c r="M1462" s="17" t="s">
        <v>2543</v>
      </c>
      <c r="N1462" s="4" t="s">
        <v>6607</v>
      </c>
      <c r="O1462" s="4"/>
      <c r="P1462" s="4"/>
      <c r="Q1462" s="6"/>
    </row>
    <row r="1463" spans="1:17" s="2" customFormat="1" ht="90" customHeight="1" x14ac:dyDescent="0.3">
      <c r="A1463" s="16">
        <v>21224</v>
      </c>
      <c r="B1463" s="16">
        <v>1462</v>
      </c>
      <c r="C1463" s="4" t="s">
        <v>6608</v>
      </c>
      <c r="D1463" s="4" t="s">
        <v>3166</v>
      </c>
      <c r="E1463" s="4" t="s">
        <v>6609</v>
      </c>
      <c r="F1463" s="4" t="s">
        <v>5539</v>
      </c>
      <c r="G1463" s="3">
        <f t="shared" si="45"/>
        <v>41.2</v>
      </c>
      <c r="H1463" s="3">
        <v>33352.32</v>
      </c>
      <c r="I1463" s="3">
        <v>7847.68</v>
      </c>
      <c r="J1463" s="3">
        <f t="shared" si="46"/>
        <v>33.352319999999999</v>
      </c>
      <c r="K1463" s="4" t="s">
        <v>2852</v>
      </c>
      <c r="L1463" s="4" t="s">
        <v>3390</v>
      </c>
      <c r="M1463" s="17" t="s">
        <v>2543</v>
      </c>
      <c r="N1463" s="4" t="s">
        <v>3390</v>
      </c>
      <c r="O1463" s="4"/>
      <c r="P1463" s="4"/>
      <c r="Q1463" s="6"/>
    </row>
    <row r="1464" spans="1:17" s="2" customFormat="1" ht="90" customHeight="1" x14ac:dyDescent="0.3">
      <c r="A1464" s="16">
        <v>21225</v>
      </c>
      <c r="B1464" s="16">
        <v>1463</v>
      </c>
      <c r="C1464" s="4" t="s">
        <v>6610</v>
      </c>
      <c r="D1464" s="4" t="s">
        <v>6611</v>
      </c>
      <c r="E1464" s="4" t="s">
        <v>6612</v>
      </c>
      <c r="F1464" s="4" t="s">
        <v>5539</v>
      </c>
      <c r="G1464" s="3">
        <f t="shared" si="45"/>
        <v>139.29995000000002</v>
      </c>
      <c r="H1464" s="3">
        <v>98855.05</v>
      </c>
      <c r="I1464" s="3">
        <v>40444.9</v>
      </c>
      <c r="J1464" s="3">
        <f t="shared" si="46"/>
        <v>98.855050000000006</v>
      </c>
      <c r="K1464" s="4" t="s">
        <v>2852</v>
      </c>
      <c r="L1464" s="4" t="s">
        <v>2936</v>
      </c>
      <c r="M1464" s="17" t="s">
        <v>2543</v>
      </c>
      <c r="N1464" s="4" t="s">
        <v>2936</v>
      </c>
      <c r="O1464" s="4"/>
      <c r="P1464" s="4"/>
      <c r="Q1464" s="6"/>
    </row>
    <row r="1465" spans="1:17" s="2" customFormat="1" ht="90" customHeight="1" x14ac:dyDescent="0.3">
      <c r="A1465" s="16">
        <v>21226</v>
      </c>
      <c r="B1465" s="16">
        <v>1464</v>
      </c>
      <c r="C1465" s="4" t="s">
        <v>6613</v>
      </c>
      <c r="D1465" s="4" t="s">
        <v>6614</v>
      </c>
      <c r="E1465" s="4" t="s">
        <v>6615</v>
      </c>
      <c r="F1465" s="4" t="s">
        <v>5539</v>
      </c>
      <c r="G1465" s="3">
        <f t="shared" si="45"/>
        <v>132.11736999999999</v>
      </c>
      <c r="H1465" s="3">
        <v>91223.79</v>
      </c>
      <c r="I1465" s="3">
        <v>40893.58</v>
      </c>
      <c r="J1465" s="3">
        <f t="shared" si="46"/>
        <v>91.223789999999994</v>
      </c>
      <c r="K1465" s="4" t="s">
        <v>2852</v>
      </c>
      <c r="L1465" s="4" t="s">
        <v>3194</v>
      </c>
      <c r="M1465" s="17" t="s">
        <v>2543</v>
      </c>
      <c r="N1465" s="4" t="s">
        <v>3194</v>
      </c>
      <c r="O1465" s="4"/>
      <c r="P1465" s="4"/>
      <c r="Q1465" s="6"/>
    </row>
    <row r="1466" spans="1:17" s="2" customFormat="1" ht="90" customHeight="1" x14ac:dyDescent="0.3">
      <c r="A1466" s="16">
        <v>21227</v>
      </c>
      <c r="B1466" s="16">
        <v>1465</v>
      </c>
      <c r="C1466" s="4" t="s">
        <v>6616</v>
      </c>
      <c r="D1466" s="4" t="s">
        <v>5517</v>
      </c>
      <c r="E1466" s="4" t="s">
        <v>6617</v>
      </c>
      <c r="F1466" s="4" t="s">
        <v>5539</v>
      </c>
      <c r="G1466" s="3">
        <f t="shared" si="45"/>
        <v>146.5</v>
      </c>
      <c r="H1466" s="3">
        <v>0</v>
      </c>
      <c r="I1466" s="3">
        <v>146500</v>
      </c>
      <c r="J1466" s="3">
        <f t="shared" si="46"/>
        <v>0</v>
      </c>
      <c r="K1466" s="4" t="s">
        <v>2852</v>
      </c>
      <c r="L1466" s="4" t="s">
        <v>6618</v>
      </c>
      <c r="M1466" s="17" t="s">
        <v>2543</v>
      </c>
      <c r="N1466" s="4" t="s">
        <v>6618</v>
      </c>
      <c r="O1466" s="4"/>
      <c r="P1466" s="4"/>
      <c r="Q1466" s="6"/>
    </row>
    <row r="1467" spans="1:17" s="2" customFormat="1" ht="90" customHeight="1" x14ac:dyDescent="0.3">
      <c r="A1467" s="16">
        <v>21228</v>
      </c>
      <c r="B1467" s="16">
        <v>1466</v>
      </c>
      <c r="C1467" s="4" t="s">
        <v>6619</v>
      </c>
      <c r="D1467" s="4" t="s">
        <v>3207</v>
      </c>
      <c r="E1467" s="4" t="s">
        <v>6620</v>
      </c>
      <c r="F1467" s="4" t="s">
        <v>5539</v>
      </c>
      <c r="G1467" s="3">
        <f t="shared" si="45"/>
        <v>222.18529000000001</v>
      </c>
      <c r="H1467" s="3">
        <v>159232.76</v>
      </c>
      <c r="I1467" s="3">
        <v>62952.53</v>
      </c>
      <c r="J1467" s="3">
        <f t="shared" si="46"/>
        <v>159.23276000000001</v>
      </c>
      <c r="K1467" s="4" t="s">
        <v>2852</v>
      </c>
      <c r="L1467" s="4" t="s">
        <v>6621</v>
      </c>
      <c r="M1467" s="17" t="s">
        <v>2543</v>
      </c>
      <c r="N1467" s="4" t="s">
        <v>6621</v>
      </c>
      <c r="O1467" s="4"/>
      <c r="P1467" s="4"/>
      <c r="Q1467" s="6"/>
    </row>
    <row r="1468" spans="1:17" s="2" customFormat="1" ht="90" customHeight="1" x14ac:dyDescent="0.3">
      <c r="A1468" s="16">
        <v>21229</v>
      </c>
      <c r="B1468" s="16">
        <v>1467</v>
      </c>
      <c r="C1468" s="4" t="s">
        <v>6622</v>
      </c>
      <c r="D1468" s="4" t="s">
        <v>2873</v>
      </c>
      <c r="E1468" s="4" t="s">
        <v>6620</v>
      </c>
      <c r="F1468" s="4" t="s">
        <v>5539</v>
      </c>
      <c r="G1468" s="3">
        <f t="shared" si="45"/>
        <v>222.18528999999998</v>
      </c>
      <c r="H1468" s="3">
        <v>177219.27</v>
      </c>
      <c r="I1468" s="3">
        <v>44966.02</v>
      </c>
      <c r="J1468" s="3">
        <f t="shared" si="46"/>
        <v>177.21926999999999</v>
      </c>
      <c r="K1468" s="4" t="s">
        <v>2852</v>
      </c>
      <c r="L1468" s="4" t="s">
        <v>2891</v>
      </c>
      <c r="M1468" s="17" t="s">
        <v>2543</v>
      </c>
      <c r="N1468" s="4" t="s">
        <v>2891</v>
      </c>
      <c r="O1468" s="4"/>
      <c r="P1468" s="4"/>
      <c r="Q1468" s="6"/>
    </row>
    <row r="1469" spans="1:17" s="2" customFormat="1" ht="90" customHeight="1" x14ac:dyDescent="0.3">
      <c r="A1469" s="16">
        <v>21230</v>
      </c>
      <c r="B1469" s="16">
        <v>1468</v>
      </c>
      <c r="C1469" s="4" t="s">
        <v>6623</v>
      </c>
      <c r="D1469" s="4" t="s">
        <v>3199</v>
      </c>
      <c r="E1469" s="4" t="s">
        <v>6624</v>
      </c>
      <c r="F1469" s="4" t="s">
        <v>5539</v>
      </c>
      <c r="G1469" s="3">
        <f t="shared" si="45"/>
        <v>222.18528999999998</v>
      </c>
      <c r="H1469" s="3">
        <v>81997.11</v>
      </c>
      <c r="I1469" s="3">
        <v>140188.18</v>
      </c>
      <c r="J1469" s="3">
        <f t="shared" si="46"/>
        <v>81.997110000000006</v>
      </c>
      <c r="K1469" s="4" t="s">
        <v>2852</v>
      </c>
      <c r="L1469" s="4" t="s">
        <v>2853</v>
      </c>
      <c r="M1469" s="17" t="s">
        <v>2543</v>
      </c>
      <c r="N1469" s="4" t="s">
        <v>2853</v>
      </c>
      <c r="O1469" s="4"/>
      <c r="P1469" s="4"/>
      <c r="Q1469" s="6"/>
    </row>
    <row r="1470" spans="1:17" s="2" customFormat="1" ht="90" customHeight="1" x14ac:dyDescent="0.3">
      <c r="A1470" s="16">
        <v>21231</v>
      </c>
      <c r="B1470" s="16">
        <v>1469</v>
      </c>
      <c r="C1470" s="4" t="s">
        <v>6625</v>
      </c>
      <c r="D1470" s="4" t="s">
        <v>4544</v>
      </c>
      <c r="E1470" s="4" t="s">
        <v>6626</v>
      </c>
      <c r="F1470" s="4" t="s">
        <v>5539</v>
      </c>
      <c r="G1470" s="3">
        <f t="shared" si="45"/>
        <v>222.18528999999998</v>
      </c>
      <c r="H1470" s="3">
        <v>177219.27</v>
      </c>
      <c r="I1470" s="3">
        <v>44966.02</v>
      </c>
      <c r="J1470" s="3">
        <f t="shared" si="46"/>
        <v>177.21926999999999</v>
      </c>
      <c r="K1470" s="4" t="s">
        <v>2852</v>
      </c>
      <c r="L1470" s="4" t="s">
        <v>6627</v>
      </c>
      <c r="M1470" s="17" t="s">
        <v>2543</v>
      </c>
      <c r="N1470" s="4" t="s">
        <v>6627</v>
      </c>
      <c r="O1470" s="4"/>
      <c r="P1470" s="4"/>
      <c r="Q1470" s="6"/>
    </row>
    <row r="1471" spans="1:17" s="2" customFormat="1" ht="90" customHeight="1" x14ac:dyDescent="0.3">
      <c r="A1471" s="16">
        <v>21232</v>
      </c>
      <c r="B1471" s="16">
        <v>1470</v>
      </c>
      <c r="C1471" s="4" t="s">
        <v>6628</v>
      </c>
      <c r="D1471" s="4" t="s">
        <v>6629</v>
      </c>
      <c r="E1471" s="4" t="s">
        <v>6630</v>
      </c>
      <c r="F1471" s="4" t="s">
        <v>5539</v>
      </c>
      <c r="G1471" s="3">
        <f t="shared" si="45"/>
        <v>222.18528999999998</v>
      </c>
      <c r="H1471" s="3">
        <v>177219.27</v>
      </c>
      <c r="I1471" s="3">
        <v>44966.02</v>
      </c>
      <c r="J1471" s="3">
        <f t="shared" si="46"/>
        <v>177.21926999999999</v>
      </c>
      <c r="K1471" s="4" t="s">
        <v>2852</v>
      </c>
      <c r="L1471" s="4" t="s">
        <v>5853</v>
      </c>
      <c r="M1471" s="17" t="s">
        <v>2543</v>
      </c>
      <c r="N1471" s="4" t="s">
        <v>5853</v>
      </c>
      <c r="O1471" s="4"/>
      <c r="P1471" s="4"/>
      <c r="Q1471" s="6"/>
    </row>
    <row r="1472" spans="1:17" s="2" customFormat="1" ht="90" customHeight="1" x14ac:dyDescent="0.3">
      <c r="A1472" s="16">
        <v>21233</v>
      </c>
      <c r="B1472" s="16">
        <v>1471</v>
      </c>
      <c r="C1472" s="4" t="s">
        <v>6631</v>
      </c>
      <c r="D1472" s="4" t="s">
        <v>6632</v>
      </c>
      <c r="E1472" s="4" t="s">
        <v>6633</v>
      </c>
      <c r="F1472" s="4" t="s">
        <v>5539</v>
      </c>
      <c r="G1472" s="3">
        <f t="shared" si="45"/>
        <v>83.192999999999998</v>
      </c>
      <c r="H1472" s="3">
        <v>0</v>
      </c>
      <c r="I1472" s="3">
        <v>83193</v>
      </c>
      <c r="J1472" s="3">
        <f t="shared" si="46"/>
        <v>0</v>
      </c>
      <c r="K1472" s="4" t="s">
        <v>2852</v>
      </c>
      <c r="L1472" s="4" t="s">
        <v>2977</v>
      </c>
      <c r="M1472" s="17" t="s">
        <v>2543</v>
      </c>
      <c r="N1472" s="4" t="s">
        <v>2977</v>
      </c>
      <c r="O1472" s="4"/>
      <c r="P1472" s="4"/>
      <c r="Q1472" s="6"/>
    </row>
    <row r="1473" spans="1:17" s="2" customFormat="1" ht="90" customHeight="1" x14ac:dyDescent="0.3">
      <c r="A1473" s="16">
        <v>21234</v>
      </c>
      <c r="B1473" s="16">
        <v>1472</v>
      </c>
      <c r="C1473" s="4" t="s">
        <v>6634</v>
      </c>
      <c r="D1473" s="4" t="s">
        <v>6635</v>
      </c>
      <c r="E1473" s="4" t="s">
        <v>6636</v>
      </c>
      <c r="F1473" s="4" t="s">
        <v>5539</v>
      </c>
      <c r="G1473" s="3">
        <f t="shared" si="45"/>
        <v>133.62700000000001</v>
      </c>
      <c r="H1473" s="3">
        <v>65699.839999999997</v>
      </c>
      <c r="I1473" s="3">
        <v>67927.16</v>
      </c>
      <c r="J1473" s="3">
        <f t="shared" si="46"/>
        <v>65.699839999999995</v>
      </c>
      <c r="K1473" s="4" t="s">
        <v>2852</v>
      </c>
      <c r="L1473" s="4" t="s">
        <v>3008</v>
      </c>
      <c r="M1473" s="17" t="s">
        <v>2543</v>
      </c>
      <c r="N1473" s="4" t="s">
        <v>3008</v>
      </c>
      <c r="O1473" s="4"/>
      <c r="P1473" s="4"/>
      <c r="Q1473" s="6"/>
    </row>
    <row r="1474" spans="1:17" s="2" customFormat="1" ht="90" customHeight="1" x14ac:dyDescent="0.3">
      <c r="A1474" s="16">
        <v>21235</v>
      </c>
      <c r="B1474" s="16">
        <v>1473</v>
      </c>
      <c r="C1474" s="4" t="s">
        <v>6637</v>
      </c>
      <c r="D1474" s="4" t="s">
        <v>6638</v>
      </c>
      <c r="E1474" s="4" t="s">
        <v>6639</v>
      </c>
      <c r="F1474" s="4" t="s">
        <v>5539</v>
      </c>
      <c r="G1474" s="3">
        <f t="shared" ref="G1474:G1537" si="47">(H1474+I1474)/1000</f>
        <v>105.2436</v>
      </c>
      <c r="H1474" s="3">
        <v>0</v>
      </c>
      <c r="I1474" s="3">
        <v>105243.6</v>
      </c>
      <c r="J1474" s="3">
        <f t="shared" si="46"/>
        <v>0</v>
      </c>
      <c r="K1474" s="4" t="s">
        <v>2852</v>
      </c>
      <c r="L1474" s="4" t="s">
        <v>2936</v>
      </c>
      <c r="M1474" s="17" t="s">
        <v>2543</v>
      </c>
      <c r="N1474" s="4" t="s">
        <v>2936</v>
      </c>
      <c r="O1474" s="4"/>
      <c r="P1474" s="4"/>
      <c r="Q1474" s="6"/>
    </row>
    <row r="1475" spans="1:17" s="2" customFormat="1" ht="90" customHeight="1" x14ac:dyDescent="0.3">
      <c r="A1475" s="16">
        <v>21236</v>
      </c>
      <c r="B1475" s="16">
        <v>1474</v>
      </c>
      <c r="C1475" s="4" t="s">
        <v>6640</v>
      </c>
      <c r="D1475" s="4" t="s">
        <v>6641</v>
      </c>
      <c r="E1475" s="4" t="s">
        <v>6639</v>
      </c>
      <c r="F1475" s="4" t="s">
        <v>5539</v>
      </c>
      <c r="G1475" s="3">
        <f t="shared" si="47"/>
        <v>105.2436</v>
      </c>
      <c r="H1475" s="3">
        <v>0</v>
      </c>
      <c r="I1475" s="3">
        <v>105243.6</v>
      </c>
      <c r="J1475" s="3">
        <f t="shared" si="46"/>
        <v>0</v>
      </c>
      <c r="K1475" s="4" t="s">
        <v>2852</v>
      </c>
      <c r="L1475" s="4" t="s">
        <v>3008</v>
      </c>
      <c r="M1475" s="17" t="s">
        <v>2543</v>
      </c>
      <c r="N1475" s="4" t="s">
        <v>3008</v>
      </c>
      <c r="O1475" s="4"/>
      <c r="P1475" s="4"/>
      <c r="Q1475" s="6"/>
    </row>
    <row r="1476" spans="1:17" s="2" customFormat="1" ht="90" customHeight="1" x14ac:dyDescent="0.3">
      <c r="A1476" s="16">
        <v>21237</v>
      </c>
      <c r="B1476" s="16">
        <v>1475</v>
      </c>
      <c r="C1476" s="4" t="s">
        <v>6642</v>
      </c>
      <c r="D1476" s="4" t="s">
        <v>3504</v>
      </c>
      <c r="E1476" s="4" t="s">
        <v>6639</v>
      </c>
      <c r="F1476" s="4" t="s">
        <v>5539</v>
      </c>
      <c r="G1476" s="3">
        <f t="shared" si="47"/>
        <v>105.2436</v>
      </c>
      <c r="H1476" s="3">
        <v>0</v>
      </c>
      <c r="I1476" s="3">
        <v>105243.6</v>
      </c>
      <c r="J1476" s="3">
        <f t="shared" si="46"/>
        <v>0</v>
      </c>
      <c r="K1476" s="4" t="s">
        <v>2852</v>
      </c>
      <c r="L1476" s="4" t="s">
        <v>2871</v>
      </c>
      <c r="M1476" s="17" t="s">
        <v>2543</v>
      </c>
      <c r="N1476" s="4" t="s">
        <v>2871</v>
      </c>
      <c r="O1476" s="4"/>
      <c r="P1476" s="4"/>
      <c r="Q1476" s="6"/>
    </row>
    <row r="1477" spans="1:17" s="2" customFormat="1" ht="90" customHeight="1" x14ac:dyDescent="0.3">
      <c r="A1477" s="16">
        <v>21238</v>
      </c>
      <c r="B1477" s="16">
        <v>1476</v>
      </c>
      <c r="C1477" s="4" t="s">
        <v>6643</v>
      </c>
      <c r="D1477" s="4" t="s">
        <v>6644</v>
      </c>
      <c r="E1477" s="4" t="s">
        <v>6639</v>
      </c>
      <c r="F1477" s="4" t="s">
        <v>5539</v>
      </c>
      <c r="G1477" s="3">
        <f t="shared" si="47"/>
        <v>105.2436</v>
      </c>
      <c r="H1477" s="3">
        <v>0</v>
      </c>
      <c r="I1477" s="3">
        <v>105243.6</v>
      </c>
      <c r="J1477" s="3">
        <f t="shared" si="46"/>
        <v>0</v>
      </c>
      <c r="K1477" s="4" t="s">
        <v>2852</v>
      </c>
      <c r="L1477" s="4" t="s">
        <v>4747</v>
      </c>
      <c r="M1477" s="17" t="s">
        <v>2543</v>
      </c>
      <c r="N1477" s="4" t="s">
        <v>4747</v>
      </c>
      <c r="O1477" s="4"/>
      <c r="P1477" s="4"/>
      <c r="Q1477" s="6"/>
    </row>
    <row r="1478" spans="1:17" s="2" customFormat="1" ht="90" customHeight="1" x14ac:dyDescent="0.3">
      <c r="A1478" s="16">
        <v>21239</v>
      </c>
      <c r="B1478" s="16">
        <v>1477</v>
      </c>
      <c r="C1478" s="4" t="s">
        <v>6645</v>
      </c>
      <c r="D1478" s="4" t="s">
        <v>3379</v>
      </c>
      <c r="E1478" s="4" t="s">
        <v>6646</v>
      </c>
      <c r="F1478" s="4" t="s">
        <v>5539</v>
      </c>
      <c r="G1478" s="3">
        <f t="shared" si="47"/>
        <v>105.2436</v>
      </c>
      <c r="H1478" s="3">
        <v>0</v>
      </c>
      <c r="I1478" s="3">
        <v>105243.6</v>
      </c>
      <c r="J1478" s="3">
        <f t="shared" ref="J1478:J1541" si="48">H1478/1000</f>
        <v>0</v>
      </c>
      <c r="K1478" s="4" t="s">
        <v>2852</v>
      </c>
      <c r="L1478" s="4" t="s">
        <v>3014</v>
      </c>
      <c r="M1478" s="17" t="s">
        <v>2543</v>
      </c>
      <c r="N1478" s="4" t="s">
        <v>3014</v>
      </c>
      <c r="O1478" s="4"/>
      <c r="P1478" s="4"/>
      <c r="Q1478" s="6"/>
    </row>
    <row r="1479" spans="1:17" s="2" customFormat="1" ht="90" customHeight="1" x14ac:dyDescent="0.3">
      <c r="A1479" s="16">
        <v>21240</v>
      </c>
      <c r="B1479" s="16">
        <v>1478</v>
      </c>
      <c r="C1479" s="4" t="s">
        <v>6647</v>
      </c>
      <c r="D1479" s="4" t="s">
        <v>3371</v>
      </c>
      <c r="E1479" s="4" t="s">
        <v>6648</v>
      </c>
      <c r="F1479" s="4" t="s">
        <v>5539</v>
      </c>
      <c r="G1479" s="3">
        <f t="shared" si="47"/>
        <v>62.2</v>
      </c>
      <c r="H1479" s="3">
        <v>0</v>
      </c>
      <c r="I1479" s="3">
        <v>62200</v>
      </c>
      <c r="J1479" s="3">
        <f t="shared" si="48"/>
        <v>0</v>
      </c>
      <c r="K1479" s="4" t="s">
        <v>2852</v>
      </c>
      <c r="L1479" s="4" t="s">
        <v>3011</v>
      </c>
      <c r="M1479" s="17" t="s">
        <v>2543</v>
      </c>
      <c r="N1479" s="4" t="s">
        <v>3011</v>
      </c>
      <c r="O1479" s="4"/>
      <c r="P1479" s="4"/>
      <c r="Q1479" s="6"/>
    </row>
    <row r="1480" spans="1:17" s="2" customFormat="1" ht="90" customHeight="1" x14ac:dyDescent="0.3">
      <c r="A1480" s="16">
        <v>21241</v>
      </c>
      <c r="B1480" s="16">
        <v>1479</v>
      </c>
      <c r="C1480" s="4" t="s">
        <v>6649</v>
      </c>
      <c r="D1480" s="4" t="s">
        <v>5082</v>
      </c>
      <c r="E1480" s="4" t="s">
        <v>6650</v>
      </c>
      <c r="F1480" s="4" t="s">
        <v>5539</v>
      </c>
      <c r="G1480" s="3">
        <f t="shared" si="47"/>
        <v>60</v>
      </c>
      <c r="H1480" s="3">
        <v>7142.54</v>
      </c>
      <c r="I1480" s="3">
        <v>52857.46</v>
      </c>
      <c r="J1480" s="3">
        <f t="shared" si="48"/>
        <v>7.1425400000000003</v>
      </c>
      <c r="K1480" s="4" t="s">
        <v>2852</v>
      </c>
      <c r="L1480" s="4" t="s">
        <v>2891</v>
      </c>
      <c r="M1480" s="17" t="s">
        <v>2543</v>
      </c>
      <c r="N1480" s="4" t="s">
        <v>2891</v>
      </c>
      <c r="O1480" s="4"/>
      <c r="P1480" s="4"/>
      <c r="Q1480" s="6"/>
    </row>
    <row r="1481" spans="1:17" s="2" customFormat="1" ht="90" customHeight="1" x14ac:dyDescent="0.3">
      <c r="A1481" s="16">
        <v>21242</v>
      </c>
      <c r="B1481" s="16">
        <v>1480</v>
      </c>
      <c r="C1481" s="4" t="s">
        <v>6651</v>
      </c>
      <c r="D1481" s="4" t="s">
        <v>6652</v>
      </c>
      <c r="E1481" s="4" t="s">
        <v>6653</v>
      </c>
      <c r="F1481" s="4" t="s">
        <v>5539</v>
      </c>
      <c r="G1481" s="3">
        <f t="shared" si="47"/>
        <v>161.30169999999998</v>
      </c>
      <c r="H1481" s="3">
        <v>145939.62</v>
      </c>
      <c r="I1481" s="3">
        <v>15362.08</v>
      </c>
      <c r="J1481" s="3">
        <f t="shared" si="48"/>
        <v>145.93961999999999</v>
      </c>
      <c r="K1481" s="4" t="s">
        <v>2852</v>
      </c>
      <c r="L1481" s="4" t="s">
        <v>6654</v>
      </c>
      <c r="M1481" s="17" t="s">
        <v>2543</v>
      </c>
      <c r="N1481" s="4" t="s">
        <v>6654</v>
      </c>
      <c r="O1481" s="4"/>
      <c r="P1481" s="4"/>
      <c r="Q1481" s="6"/>
    </row>
    <row r="1482" spans="1:17" s="2" customFormat="1" ht="90" customHeight="1" x14ac:dyDescent="0.3">
      <c r="A1482" s="16">
        <v>21243</v>
      </c>
      <c r="B1482" s="16">
        <v>1481</v>
      </c>
      <c r="C1482" s="4" t="s">
        <v>6655</v>
      </c>
      <c r="D1482" s="4" t="s">
        <v>6656</v>
      </c>
      <c r="E1482" s="4" t="s">
        <v>6653</v>
      </c>
      <c r="F1482" s="4" t="s">
        <v>5539</v>
      </c>
      <c r="G1482" s="3">
        <f t="shared" si="47"/>
        <v>161.30170000000001</v>
      </c>
      <c r="H1482" s="3">
        <v>161301.70000000001</v>
      </c>
      <c r="I1482" s="3">
        <v>0</v>
      </c>
      <c r="J1482" s="3">
        <f t="shared" si="48"/>
        <v>161.30170000000001</v>
      </c>
      <c r="K1482" s="4" t="s">
        <v>2852</v>
      </c>
      <c r="L1482" s="4" t="s">
        <v>6657</v>
      </c>
      <c r="M1482" s="17" t="s">
        <v>2543</v>
      </c>
      <c r="N1482" s="4" t="s">
        <v>6657</v>
      </c>
      <c r="O1482" s="4"/>
      <c r="P1482" s="4"/>
      <c r="Q1482" s="6"/>
    </row>
    <row r="1483" spans="1:17" s="2" customFormat="1" ht="90" customHeight="1" x14ac:dyDescent="0.3">
      <c r="A1483" s="16">
        <v>21244</v>
      </c>
      <c r="B1483" s="16">
        <v>1482</v>
      </c>
      <c r="C1483" s="4" t="s">
        <v>6658</v>
      </c>
      <c r="D1483" s="4" t="s">
        <v>6659</v>
      </c>
      <c r="E1483" s="4" t="s">
        <v>6660</v>
      </c>
      <c r="F1483" s="4" t="s">
        <v>5539</v>
      </c>
      <c r="G1483" s="3">
        <f t="shared" si="47"/>
        <v>161.30170000000001</v>
      </c>
      <c r="H1483" s="3">
        <v>99853.38</v>
      </c>
      <c r="I1483" s="3">
        <v>61448.32</v>
      </c>
      <c r="J1483" s="3">
        <f t="shared" si="48"/>
        <v>99.853380000000001</v>
      </c>
      <c r="K1483" s="4" t="s">
        <v>2852</v>
      </c>
      <c r="L1483" s="4" t="s">
        <v>5529</v>
      </c>
      <c r="M1483" s="17" t="s">
        <v>2543</v>
      </c>
      <c r="N1483" s="4" t="s">
        <v>5529</v>
      </c>
      <c r="O1483" s="4"/>
      <c r="P1483" s="4"/>
      <c r="Q1483" s="6"/>
    </row>
    <row r="1484" spans="1:17" s="2" customFormat="1" ht="90" customHeight="1" x14ac:dyDescent="0.3">
      <c r="A1484" s="16">
        <v>21245</v>
      </c>
      <c r="B1484" s="16">
        <v>1483</v>
      </c>
      <c r="C1484" s="4" t="s">
        <v>6661</v>
      </c>
      <c r="D1484" s="4" t="s">
        <v>6662</v>
      </c>
      <c r="E1484" s="4" t="s">
        <v>6663</v>
      </c>
      <c r="F1484" s="4" t="s">
        <v>5539</v>
      </c>
      <c r="G1484" s="3">
        <f t="shared" si="47"/>
        <v>87.493899999999996</v>
      </c>
      <c r="H1484" s="3">
        <v>0</v>
      </c>
      <c r="I1484" s="3">
        <v>87493.9</v>
      </c>
      <c r="J1484" s="3">
        <f t="shared" si="48"/>
        <v>0</v>
      </c>
      <c r="K1484" s="4" t="s">
        <v>2852</v>
      </c>
      <c r="L1484" s="4" t="s">
        <v>6664</v>
      </c>
      <c r="M1484" s="17" t="s">
        <v>2543</v>
      </c>
      <c r="N1484" s="4" t="s">
        <v>6664</v>
      </c>
      <c r="O1484" s="4"/>
      <c r="P1484" s="4"/>
      <c r="Q1484" s="6"/>
    </row>
    <row r="1485" spans="1:17" s="2" customFormat="1" ht="90" customHeight="1" x14ac:dyDescent="0.3">
      <c r="A1485" s="16">
        <v>21246</v>
      </c>
      <c r="B1485" s="16">
        <v>1484</v>
      </c>
      <c r="C1485" s="4" t="s">
        <v>6665</v>
      </c>
      <c r="D1485" s="4" t="s">
        <v>6666</v>
      </c>
      <c r="E1485" s="4" t="s">
        <v>6667</v>
      </c>
      <c r="F1485" s="4" t="s">
        <v>5539</v>
      </c>
      <c r="G1485" s="3">
        <f t="shared" si="47"/>
        <v>512.55762000000004</v>
      </c>
      <c r="H1485" s="3">
        <v>415071.24</v>
      </c>
      <c r="I1485" s="3">
        <v>97486.38</v>
      </c>
      <c r="J1485" s="3">
        <f t="shared" si="48"/>
        <v>415.07123999999999</v>
      </c>
      <c r="K1485" s="4" t="s">
        <v>2852</v>
      </c>
      <c r="L1485" s="4" t="s">
        <v>3414</v>
      </c>
      <c r="M1485" s="17" t="s">
        <v>2543</v>
      </c>
      <c r="N1485" s="4" t="s">
        <v>3414</v>
      </c>
      <c r="O1485" s="4"/>
      <c r="P1485" s="4"/>
      <c r="Q1485" s="6"/>
    </row>
    <row r="1486" spans="1:17" s="2" customFormat="1" ht="90" customHeight="1" x14ac:dyDescent="0.3">
      <c r="A1486" s="16">
        <v>21247</v>
      </c>
      <c r="B1486" s="16">
        <v>1485</v>
      </c>
      <c r="C1486" s="4" t="s">
        <v>6668</v>
      </c>
      <c r="D1486" s="4" t="s">
        <v>6669</v>
      </c>
      <c r="E1486" s="4" t="s">
        <v>6670</v>
      </c>
      <c r="F1486" s="4" t="s">
        <v>5539</v>
      </c>
      <c r="G1486" s="3">
        <f t="shared" si="47"/>
        <v>45.68</v>
      </c>
      <c r="H1486" s="3">
        <v>39154.28</v>
      </c>
      <c r="I1486" s="3">
        <v>6525.72</v>
      </c>
      <c r="J1486" s="3">
        <f t="shared" si="48"/>
        <v>39.15428</v>
      </c>
      <c r="K1486" s="4" t="s">
        <v>2852</v>
      </c>
      <c r="L1486" s="4" t="s">
        <v>3361</v>
      </c>
      <c r="M1486" s="17" t="s">
        <v>2543</v>
      </c>
      <c r="N1486" s="4" t="s">
        <v>3361</v>
      </c>
      <c r="O1486" s="4"/>
      <c r="P1486" s="4"/>
      <c r="Q1486" s="6"/>
    </row>
    <row r="1487" spans="1:17" s="2" customFormat="1" ht="90" customHeight="1" x14ac:dyDescent="0.3">
      <c r="A1487" s="16">
        <v>21248</v>
      </c>
      <c r="B1487" s="16">
        <v>1486</v>
      </c>
      <c r="C1487" s="4" t="s">
        <v>6671</v>
      </c>
      <c r="D1487" s="4" t="s">
        <v>6672</v>
      </c>
      <c r="E1487" s="4" t="s">
        <v>6673</v>
      </c>
      <c r="F1487" s="4" t="s">
        <v>5539</v>
      </c>
      <c r="G1487" s="3">
        <f t="shared" si="47"/>
        <v>63.389509999999994</v>
      </c>
      <c r="H1487" s="3">
        <v>54937.59</v>
      </c>
      <c r="I1487" s="3">
        <v>8451.92</v>
      </c>
      <c r="J1487" s="3">
        <f t="shared" si="48"/>
        <v>54.937589999999993</v>
      </c>
      <c r="K1487" s="4" t="s">
        <v>2852</v>
      </c>
      <c r="L1487" s="4" t="s">
        <v>6674</v>
      </c>
      <c r="M1487" s="17" t="s">
        <v>2543</v>
      </c>
      <c r="N1487" s="4" t="s">
        <v>6674</v>
      </c>
      <c r="O1487" s="4"/>
      <c r="P1487" s="4"/>
      <c r="Q1487" s="6"/>
    </row>
    <row r="1488" spans="1:17" s="2" customFormat="1" ht="90" customHeight="1" x14ac:dyDescent="0.3">
      <c r="A1488" s="16">
        <v>21249</v>
      </c>
      <c r="B1488" s="16">
        <v>1487</v>
      </c>
      <c r="C1488" s="4" t="s">
        <v>6675</v>
      </c>
      <c r="D1488" s="4" t="s">
        <v>6676</v>
      </c>
      <c r="E1488" s="4" t="s">
        <v>6673</v>
      </c>
      <c r="F1488" s="4" t="s">
        <v>5539</v>
      </c>
      <c r="G1488" s="3">
        <f t="shared" si="47"/>
        <v>63.389509999999994</v>
      </c>
      <c r="H1488" s="3">
        <v>39241.03</v>
      </c>
      <c r="I1488" s="3">
        <v>24148.48</v>
      </c>
      <c r="J1488" s="3">
        <f t="shared" si="48"/>
        <v>39.241030000000002</v>
      </c>
      <c r="K1488" s="4" t="s">
        <v>2852</v>
      </c>
      <c r="L1488" s="4" t="s">
        <v>5529</v>
      </c>
      <c r="M1488" s="17" t="s">
        <v>2543</v>
      </c>
      <c r="N1488" s="4" t="s">
        <v>5529</v>
      </c>
      <c r="O1488" s="4"/>
      <c r="P1488" s="4"/>
      <c r="Q1488" s="6"/>
    </row>
    <row r="1489" spans="1:17" s="2" customFormat="1" ht="90" customHeight="1" x14ac:dyDescent="0.3">
      <c r="A1489" s="16">
        <v>21250</v>
      </c>
      <c r="B1489" s="16">
        <v>1488</v>
      </c>
      <c r="C1489" s="4" t="s">
        <v>6677</v>
      </c>
      <c r="D1489" s="4" t="s">
        <v>3109</v>
      </c>
      <c r="E1489" s="4" t="s">
        <v>6678</v>
      </c>
      <c r="F1489" s="4" t="s">
        <v>5539</v>
      </c>
      <c r="G1489" s="3">
        <f t="shared" si="47"/>
        <v>48.9</v>
      </c>
      <c r="H1489" s="3">
        <v>38305</v>
      </c>
      <c r="I1489" s="3">
        <v>10595</v>
      </c>
      <c r="J1489" s="3">
        <f t="shared" si="48"/>
        <v>38.305</v>
      </c>
      <c r="K1489" s="4" t="s">
        <v>2852</v>
      </c>
      <c r="L1489" s="4" t="s">
        <v>6679</v>
      </c>
      <c r="M1489" s="17" t="s">
        <v>2543</v>
      </c>
      <c r="N1489" s="4" t="s">
        <v>6679</v>
      </c>
      <c r="O1489" s="4"/>
      <c r="P1489" s="4"/>
      <c r="Q1489" s="6"/>
    </row>
    <row r="1490" spans="1:17" s="2" customFormat="1" ht="90" customHeight="1" x14ac:dyDescent="0.3">
      <c r="A1490" s="16">
        <v>21251</v>
      </c>
      <c r="B1490" s="16">
        <v>1489</v>
      </c>
      <c r="C1490" s="4" t="s">
        <v>6680</v>
      </c>
      <c r="D1490" s="4" t="s">
        <v>6681</v>
      </c>
      <c r="E1490" s="4" t="s">
        <v>6678</v>
      </c>
      <c r="F1490" s="4" t="s">
        <v>5539</v>
      </c>
      <c r="G1490" s="3">
        <f t="shared" si="47"/>
        <v>55.1</v>
      </c>
      <c r="H1490" s="3">
        <v>43161.71</v>
      </c>
      <c r="I1490" s="3">
        <v>11938.29</v>
      </c>
      <c r="J1490" s="3">
        <f t="shared" si="48"/>
        <v>43.161709999999999</v>
      </c>
      <c r="K1490" s="4" t="s">
        <v>2852</v>
      </c>
      <c r="L1490" s="4" t="s">
        <v>3369</v>
      </c>
      <c r="M1490" s="17" t="s">
        <v>2543</v>
      </c>
      <c r="N1490" s="4" t="s">
        <v>3369</v>
      </c>
      <c r="O1490" s="4"/>
      <c r="P1490" s="4"/>
      <c r="Q1490" s="6"/>
    </row>
    <row r="1491" spans="1:17" s="2" customFormat="1" ht="90" customHeight="1" x14ac:dyDescent="0.3">
      <c r="A1491" s="16">
        <v>21252</v>
      </c>
      <c r="B1491" s="16">
        <v>1490</v>
      </c>
      <c r="C1491" s="4" t="s">
        <v>6682</v>
      </c>
      <c r="D1491" s="4" t="s">
        <v>3602</v>
      </c>
      <c r="E1491" s="4" t="s">
        <v>6683</v>
      </c>
      <c r="F1491" s="4" t="s">
        <v>5539</v>
      </c>
      <c r="G1491" s="3">
        <f t="shared" si="47"/>
        <v>55.1</v>
      </c>
      <c r="H1491" s="3">
        <v>43161.71</v>
      </c>
      <c r="I1491" s="3">
        <v>11938.29</v>
      </c>
      <c r="J1491" s="3">
        <f t="shared" si="48"/>
        <v>43.161709999999999</v>
      </c>
      <c r="K1491" s="4" t="s">
        <v>2852</v>
      </c>
      <c r="L1491" s="4" t="s">
        <v>4034</v>
      </c>
      <c r="M1491" s="17" t="s">
        <v>2543</v>
      </c>
      <c r="N1491" s="4" t="s">
        <v>4034</v>
      </c>
      <c r="O1491" s="4"/>
      <c r="P1491" s="4"/>
      <c r="Q1491" s="6"/>
    </row>
    <row r="1492" spans="1:17" s="2" customFormat="1" ht="90" customHeight="1" x14ac:dyDescent="0.3">
      <c r="A1492" s="16">
        <v>21253</v>
      </c>
      <c r="B1492" s="16">
        <v>1491</v>
      </c>
      <c r="C1492" s="4" t="s">
        <v>6684</v>
      </c>
      <c r="D1492" s="4" t="s">
        <v>5531</v>
      </c>
      <c r="E1492" s="4" t="s">
        <v>6683</v>
      </c>
      <c r="F1492" s="4" t="s">
        <v>5539</v>
      </c>
      <c r="G1492" s="3">
        <f t="shared" si="47"/>
        <v>71.7</v>
      </c>
      <c r="H1492" s="3">
        <v>57360</v>
      </c>
      <c r="I1492" s="3">
        <v>14340</v>
      </c>
      <c r="J1492" s="3">
        <f t="shared" si="48"/>
        <v>57.36</v>
      </c>
      <c r="K1492" s="4" t="s">
        <v>2852</v>
      </c>
      <c r="L1492" s="4" t="s">
        <v>3396</v>
      </c>
      <c r="M1492" s="17" t="s">
        <v>2543</v>
      </c>
      <c r="N1492" s="4" t="s">
        <v>3396</v>
      </c>
      <c r="O1492" s="4"/>
      <c r="P1492" s="4"/>
      <c r="Q1492" s="6"/>
    </row>
    <row r="1493" spans="1:17" s="2" customFormat="1" ht="90" customHeight="1" x14ac:dyDescent="0.3">
      <c r="A1493" s="16">
        <v>21254</v>
      </c>
      <c r="B1493" s="16">
        <v>1492</v>
      </c>
      <c r="C1493" s="4" t="s">
        <v>6685</v>
      </c>
      <c r="D1493" s="4" t="s">
        <v>3732</v>
      </c>
      <c r="E1493" s="4" t="s">
        <v>6683</v>
      </c>
      <c r="F1493" s="4" t="s">
        <v>5539</v>
      </c>
      <c r="G1493" s="3">
        <f t="shared" si="47"/>
        <v>45.1</v>
      </c>
      <c r="H1493" s="3">
        <v>32221.52</v>
      </c>
      <c r="I1493" s="3">
        <v>12878.48</v>
      </c>
      <c r="J1493" s="3">
        <f t="shared" si="48"/>
        <v>32.221519999999998</v>
      </c>
      <c r="K1493" s="4" t="s">
        <v>2852</v>
      </c>
      <c r="L1493" s="4" t="s">
        <v>6686</v>
      </c>
      <c r="M1493" s="17" t="s">
        <v>2543</v>
      </c>
      <c r="N1493" s="4" t="s">
        <v>6686</v>
      </c>
      <c r="O1493" s="4"/>
      <c r="P1493" s="4"/>
      <c r="Q1493" s="6"/>
    </row>
    <row r="1494" spans="1:17" s="2" customFormat="1" ht="90" customHeight="1" x14ac:dyDescent="0.3">
      <c r="A1494" s="16">
        <v>21255</v>
      </c>
      <c r="B1494" s="16">
        <v>1493</v>
      </c>
      <c r="C1494" s="4" t="s">
        <v>6687</v>
      </c>
      <c r="D1494" s="4" t="s">
        <v>6688</v>
      </c>
      <c r="E1494" s="4" t="s">
        <v>6689</v>
      </c>
      <c r="F1494" s="4" t="s">
        <v>2927</v>
      </c>
      <c r="G1494" s="3">
        <f t="shared" si="47"/>
        <v>303.08800000000002</v>
      </c>
      <c r="H1494" s="3">
        <v>85874.79</v>
      </c>
      <c r="I1494" s="3">
        <v>217213.21</v>
      </c>
      <c r="J1494" s="3">
        <f t="shared" si="48"/>
        <v>85.87478999999999</v>
      </c>
      <c r="K1494" s="4" t="s">
        <v>2852</v>
      </c>
      <c r="L1494" s="4" t="s">
        <v>5498</v>
      </c>
      <c r="M1494" s="17" t="s">
        <v>2543</v>
      </c>
      <c r="N1494" s="4" t="s">
        <v>5498</v>
      </c>
      <c r="O1494" s="4"/>
      <c r="P1494" s="4"/>
      <c r="Q1494" s="6"/>
    </row>
    <row r="1495" spans="1:17" s="2" customFormat="1" ht="90" customHeight="1" x14ac:dyDescent="0.3">
      <c r="A1495" s="16">
        <v>21256</v>
      </c>
      <c r="B1495" s="16">
        <v>1494</v>
      </c>
      <c r="C1495" s="4" t="s">
        <v>6690</v>
      </c>
      <c r="D1495" s="4" t="s">
        <v>4418</v>
      </c>
      <c r="E1495" s="4" t="s">
        <v>6691</v>
      </c>
      <c r="F1495" s="4" t="s">
        <v>2927</v>
      </c>
      <c r="G1495" s="3">
        <f t="shared" si="47"/>
        <v>110.1952</v>
      </c>
      <c r="H1495" s="3">
        <v>31221.83</v>
      </c>
      <c r="I1495" s="3">
        <v>78973.37</v>
      </c>
      <c r="J1495" s="3">
        <f t="shared" si="48"/>
        <v>31.221830000000001</v>
      </c>
      <c r="K1495" s="4" t="s">
        <v>2852</v>
      </c>
      <c r="L1495" s="4" t="s">
        <v>5498</v>
      </c>
      <c r="M1495" s="17" t="s">
        <v>2543</v>
      </c>
      <c r="N1495" s="4" t="s">
        <v>5498</v>
      </c>
      <c r="O1495" s="4"/>
      <c r="P1495" s="4"/>
      <c r="Q1495" s="6"/>
    </row>
    <row r="1496" spans="1:17" s="2" customFormat="1" ht="90" customHeight="1" x14ac:dyDescent="0.3">
      <c r="A1496" s="16">
        <v>21257</v>
      </c>
      <c r="B1496" s="16">
        <v>1495</v>
      </c>
      <c r="C1496" s="4" t="s">
        <v>6692</v>
      </c>
      <c r="D1496" s="4" t="s">
        <v>6693</v>
      </c>
      <c r="E1496" s="4" t="s">
        <v>6694</v>
      </c>
      <c r="F1496" s="4" t="s">
        <v>2927</v>
      </c>
      <c r="G1496" s="3">
        <f t="shared" si="47"/>
        <v>197.44</v>
      </c>
      <c r="H1496" s="3">
        <v>55941.19</v>
      </c>
      <c r="I1496" s="3">
        <v>141498.81</v>
      </c>
      <c r="J1496" s="3">
        <f t="shared" si="48"/>
        <v>55.941189999999999</v>
      </c>
      <c r="K1496" s="4" t="s">
        <v>2852</v>
      </c>
      <c r="L1496" s="4" t="s">
        <v>5498</v>
      </c>
      <c r="M1496" s="17" t="s">
        <v>2543</v>
      </c>
      <c r="N1496" s="4" t="s">
        <v>5498</v>
      </c>
      <c r="O1496" s="4"/>
      <c r="P1496" s="4"/>
      <c r="Q1496" s="6"/>
    </row>
    <row r="1497" spans="1:17" s="2" customFormat="1" ht="90" customHeight="1" x14ac:dyDescent="0.3">
      <c r="A1497" s="16">
        <v>21258</v>
      </c>
      <c r="B1497" s="16">
        <v>1496</v>
      </c>
      <c r="C1497" s="4" t="s">
        <v>6695</v>
      </c>
      <c r="D1497" s="4" t="s">
        <v>6696</v>
      </c>
      <c r="E1497" s="4" t="s">
        <v>6697</v>
      </c>
      <c r="F1497" s="4" t="s">
        <v>2927</v>
      </c>
      <c r="G1497" s="3">
        <f t="shared" si="47"/>
        <v>51</v>
      </c>
      <c r="H1497" s="3">
        <v>8925</v>
      </c>
      <c r="I1497" s="3">
        <v>42075</v>
      </c>
      <c r="J1497" s="3">
        <f t="shared" si="48"/>
        <v>8.9250000000000007</v>
      </c>
      <c r="K1497" s="4" t="s">
        <v>2852</v>
      </c>
      <c r="L1497" s="4" t="s">
        <v>6698</v>
      </c>
      <c r="M1497" s="17" t="s">
        <v>2543</v>
      </c>
      <c r="N1497" s="4" t="s">
        <v>6698</v>
      </c>
      <c r="O1497" s="4"/>
      <c r="P1497" s="4"/>
      <c r="Q1497" s="6"/>
    </row>
    <row r="1498" spans="1:17" s="2" customFormat="1" ht="90" customHeight="1" x14ac:dyDescent="0.3">
      <c r="A1498" s="16">
        <v>21259</v>
      </c>
      <c r="B1498" s="16">
        <v>1497</v>
      </c>
      <c r="C1498" s="4" t="s">
        <v>6699</v>
      </c>
      <c r="D1498" s="4" t="s">
        <v>3386</v>
      </c>
      <c r="E1498" s="4" t="s">
        <v>6700</v>
      </c>
      <c r="F1498" s="4" t="s">
        <v>3449</v>
      </c>
      <c r="G1498" s="3">
        <f t="shared" si="47"/>
        <v>44.295000000000002</v>
      </c>
      <c r="H1498" s="3">
        <v>16979.38</v>
      </c>
      <c r="I1498" s="3">
        <v>27315.62</v>
      </c>
      <c r="J1498" s="3">
        <f t="shared" si="48"/>
        <v>16.979380000000003</v>
      </c>
      <c r="K1498" s="4" t="s">
        <v>2852</v>
      </c>
      <c r="L1498" s="4" t="s">
        <v>3225</v>
      </c>
      <c r="M1498" s="17" t="s">
        <v>2543</v>
      </c>
      <c r="N1498" s="4" t="s">
        <v>3225</v>
      </c>
      <c r="O1498" s="4"/>
      <c r="P1498" s="4"/>
      <c r="Q1498" s="6"/>
    </row>
    <row r="1499" spans="1:17" s="2" customFormat="1" ht="90" customHeight="1" x14ac:dyDescent="0.3">
      <c r="A1499" s="16">
        <v>21260</v>
      </c>
      <c r="B1499" s="16">
        <v>1498</v>
      </c>
      <c r="C1499" s="4" t="s">
        <v>6701</v>
      </c>
      <c r="D1499" s="4" t="s">
        <v>6702</v>
      </c>
      <c r="E1499" s="4" t="s">
        <v>6703</v>
      </c>
      <c r="F1499" s="4" t="s">
        <v>3449</v>
      </c>
      <c r="G1499" s="3">
        <f t="shared" si="47"/>
        <v>81.2</v>
      </c>
      <c r="H1499" s="3">
        <v>0</v>
      </c>
      <c r="I1499" s="3">
        <v>81200</v>
      </c>
      <c r="J1499" s="3">
        <f t="shared" si="48"/>
        <v>0</v>
      </c>
      <c r="K1499" s="4" t="s">
        <v>2852</v>
      </c>
      <c r="L1499" s="4" t="s">
        <v>6704</v>
      </c>
      <c r="M1499" s="17" t="s">
        <v>2543</v>
      </c>
      <c r="N1499" s="4" t="s">
        <v>6704</v>
      </c>
      <c r="O1499" s="4"/>
      <c r="P1499" s="4"/>
      <c r="Q1499" s="6"/>
    </row>
    <row r="1500" spans="1:17" s="2" customFormat="1" ht="90" customHeight="1" x14ac:dyDescent="0.3">
      <c r="A1500" s="16">
        <v>21261</v>
      </c>
      <c r="B1500" s="16">
        <v>1499</v>
      </c>
      <c r="C1500" s="4" t="s">
        <v>6705</v>
      </c>
      <c r="D1500" s="4" t="s">
        <v>6258</v>
      </c>
      <c r="E1500" s="4" t="s">
        <v>6706</v>
      </c>
      <c r="F1500" s="4" t="s">
        <v>3449</v>
      </c>
      <c r="G1500" s="3">
        <f t="shared" si="47"/>
        <v>105.67881</v>
      </c>
      <c r="H1500" s="3">
        <v>90707.59</v>
      </c>
      <c r="I1500" s="3">
        <v>14971.22</v>
      </c>
      <c r="J1500" s="3">
        <f t="shared" si="48"/>
        <v>90.707589999999996</v>
      </c>
      <c r="K1500" s="4" t="s">
        <v>2852</v>
      </c>
      <c r="L1500" s="4" t="s">
        <v>2871</v>
      </c>
      <c r="M1500" s="17" t="s">
        <v>2543</v>
      </c>
      <c r="N1500" s="4" t="s">
        <v>2871</v>
      </c>
      <c r="O1500" s="4"/>
      <c r="P1500" s="4"/>
      <c r="Q1500" s="6"/>
    </row>
    <row r="1501" spans="1:17" s="2" customFormat="1" ht="90" customHeight="1" x14ac:dyDescent="0.3">
      <c r="A1501" s="16">
        <v>21262</v>
      </c>
      <c r="B1501" s="16">
        <v>1500</v>
      </c>
      <c r="C1501" s="4" t="s">
        <v>6707</v>
      </c>
      <c r="D1501" s="4" t="s">
        <v>4397</v>
      </c>
      <c r="E1501" s="4" t="s">
        <v>6708</v>
      </c>
      <c r="F1501" s="4" t="s">
        <v>3449</v>
      </c>
      <c r="G1501" s="3">
        <f t="shared" si="47"/>
        <v>227.84724000000003</v>
      </c>
      <c r="H1501" s="3">
        <v>197467.64</v>
      </c>
      <c r="I1501" s="3">
        <v>30379.599999999999</v>
      </c>
      <c r="J1501" s="3">
        <f t="shared" si="48"/>
        <v>197.46764000000002</v>
      </c>
      <c r="K1501" s="4" t="s">
        <v>2852</v>
      </c>
      <c r="L1501" s="4" t="s">
        <v>5532</v>
      </c>
      <c r="M1501" s="17" t="s">
        <v>2543</v>
      </c>
      <c r="N1501" s="4" t="s">
        <v>5532</v>
      </c>
      <c r="O1501" s="4"/>
      <c r="P1501" s="4"/>
      <c r="Q1501" s="6"/>
    </row>
    <row r="1502" spans="1:17" s="2" customFormat="1" ht="90" customHeight="1" x14ac:dyDescent="0.3">
      <c r="A1502" s="16">
        <v>21263</v>
      </c>
      <c r="B1502" s="16">
        <v>1501</v>
      </c>
      <c r="C1502" s="4" t="s">
        <v>6709</v>
      </c>
      <c r="D1502" s="4" t="s">
        <v>3878</v>
      </c>
      <c r="E1502" s="4" t="s">
        <v>6710</v>
      </c>
      <c r="F1502" s="4" t="s">
        <v>3449</v>
      </c>
      <c r="G1502" s="3">
        <f t="shared" si="47"/>
        <v>65.666699999999992</v>
      </c>
      <c r="H1502" s="3">
        <v>52533.3</v>
      </c>
      <c r="I1502" s="3">
        <v>13133.4</v>
      </c>
      <c r="J1502" s="3">
        <f t="shared" si="48"/>
        <v>52.533300000000004</v>
      </c>
      <c r="K1502" s="4" t="s">
        <v>2852</v>
      </c>
      <c r="L1502" s="4" t="s">
        <v>3111</v>
      </c>
      <c r="M1502" s="17" t="s">
        <v>2543</v>
      </c>
      <c r="N1502" s="4" t="s">
        <v>3111</v>
      </c>
      <c r="O1502" s="4"/>
      <c r="P1502" s="4"/>
      <c r="Q1502" s="6"/>
    </row>
    <row r="1503" spans="1:17" s="2" customFormat="1" ht="90" customHeight="1" x14ac:dyDescent="0.3">
      <c r="A1503" s="16">
        <v>21264</v>
      </c>
      <c r="B1503" s="16">
        <v>1502</v>
      </c>
      <c r="C1503" s="4" t="s">
        <v>6711</v>
      </c>
      <c r="D1503" s="4" t="s">
        <v>6712</v>
      </c>
      <c r="E1503" s="4" t="s">
        <v>6713</v>
      </c>
      <c r="F1503" s="4" t="s">
        <v>3449</v>
      </c>
      <c r="G1503" s="3">
        <f t="shared" si="47"/>
        <v>62</v>
      </c>
      <c r="H1503" s="3">
        <v>36683.17</v>
      </c>
      <c r="I1503" s="3">
        <v>25316.83</v>
      </c>
      <c r="J1503" s="3">
        <f t="shared" si="48"/>
        <v>36.683169999999997</v>
      </c>
      <c r="K1503" s="4" t="s">
        <v>2852</v>
      </c>
      <c r="L1503" s="4" t="s">
        <v>2891</v>
      </c>
      <c r="M1503" s="17" t="s">
        <v>2543</v>
      </c>
      <c r="N1503" s="4" t="s">
        <v>2891</v>
      </c>
      <c r="O1503" s="4"/>
      <c r="P1503" s="4"/>
      <c r="Q1503" s="6"/>
    </row>
    <row r="1504" spans="1:17" s="2" customFormat="1" ht="90" customHeight="1" x14ac:dyDescent="0.3">
      <c r="A1504" s="16">
        <v>21265</v>
      </c>
      <c r="B1504" s="16">
        <v>1503</v>
      </c>
      <c r="C1504" s="4" t="s">
        <v>6714</v>
      </c>
      <c r="D1504" s="4" t="s">
        <v>6715</v>
      </c>
      <c r="E1504" s="4" t="s">
        <v>6716</v>
      </c>
      <c r="F1504" s="4" t="s">
        <v>3449</v>
      </c>
      <c r="G1504" s="3">
        <f t="shared" si="47"/>
        <v>43.90605</v>
      </c>
      <c r="H1504" s="3">
        <v>4357.33</v>
      </c>
      <c r="I1504" s="3">
        <v>39548.720000000001</v>
      </c>
      <c r="J1504" s="3">
        <f t="shared" si="48"/>
        <v>4.3573300000000001</v>
      </c>
      <c r="K1504" s="4" t="s">
        <v>2852</v>
      </c>
      <c r="L1504" s="4" t="s">
        <v>5464</v>
      </c>
      <c r="M1504" s="17" t="s">
        <v>2543</v>
      </c>
      <c r="N1504" s="4" t="s">
        <v>5464</v>
      </c>
      <c r="O1504" s="4"/>
      <c r="P1504" s="4"/>
      <c r="Q1504" s="6"/>
    </row>
    <row r="1505" spans="1:17" s="2" customFormat="1" ht="90" customHeight="1" x14ac:dyDescent="0.3">
      <c r="A1505" s="16">
        <v>21266</v>
      </c>
      <c r="B1505" s="16">
        <v>1504</v>
      </c>
      <c r="C1505" s="4" t="s">
        <v>6717</v>
      </c>
      <c r="D1505" s="4" t="s">
        <v>5760</v>
      </c>
      <c r="E1505" s="4" t="s">
        <v>6716</v>
      </c>
      <c r="F1505" s="4" t="s">
        <v>3449</v>
      </c>
      <c r="G1505" s="3">
        <f t="shared" si="47"/>
        <v>48.018999999999998</v>
      </c>
      <c r="H1505" s="3">
        <v>0</v>
      </c>
      <c r="I1505" s="3">
        <v>48019</v>
      </c>
      <c r="J1505" s="3">
        <f t="shared" si="48"/>
        <v>0</v>
      </c>
      <c r="K1505" s="4" t="s">
        <v>2852</v>
      </c>
      <c r="L1505" s="4" t="s">
        <v>5973</v>
      </c>
      <c r="M1505" s="17" t="s">
        <v>2543</v>
      </c>
      <c r="N1505" s="4" t="s">
        <v>5973</v>
      </c>
      <c r="O1505" s="4"/>
      <c r="P1505" s="4"/>
      <c r="Q1505" s="6"/>
    </row>
    <row r="1506" spans="1:17" s="2" customFormat="1" ht="90" customHeight="1" x14ac:dyDescent="0.3">
      <c r="A1506" s="16">
        <v>21267</v>
      </c>
      <c r="B1506" s="16">
        <v>1505</v>
      </c>
      <c r="C1506" s="4" t="s">
        <v>6718</v>
      </c>
      <c r="D1506" s="4" t="s">
        <v>3586</v>
      </c>
      <c r="E1506" s="4" t="s">
        <v>6719</v>
      </c>
      <c r="F1506" s="4" t="s">
        <v>3449</v>
      </c>
      <c r="G1506" s="3">
        <f t="shared" si="47"/>
        <v>44.6</v>
      </c>
      <c r="H1506" s="3">
        <v>17839.759999999998</v>
      </c>
      <c r="I1506" s="3">
        <v>26760.240000000002</v>
      </c>
      <c r="J1506" s="3">
        <f t="shared" si="48"/>
        <v>17.839759999999998</v>
      </c>
      <c r="K1506" s="4" t="s">
        <v>2852</v>
      </c>
      <c r="L1506" s="4" t="s">
        <v>3816</v>
      </c>
      <c r="M1506" s="17" t="s">
        <v>2543</v>
      </c>
      <c r="N1506" s="4" t="s">
        <v>3816</v>
      </c>
      <c r="O1506" s="4"/>
      <c r="P1506" s="4"/>
      <c r="Q1506" s="6"/>
    </row>
    <row r="1507" spans="1:17" s="2" customFormat="1" ht="90" customHeight="1" x14ac:dyDescent="0.3">
      <c r="A1507" s="16">
        <v>21268</v>
      </c>
      <c r="B1507" s="16">
        <v>1506</v>
      </c>
      <c r="C1507" s="4" t="s">
        <v>6720</v>
      </c>
      <c r="D1507" s="4" t="s">
        <v>6721</v>
      </c>
      <c r="E1507" s="4" t="s">
        <v>6722</v>
      </c>
      <c r="F1507" s="4" t="s">
        <v>2927</v>
      </c>
      <c r="G1507" s="3">
        <f t="shared" si="47"/>
        <v>54.7</v>
      </c>
      <c r="H1507" s="3">
        <v>9572.83</v>
      </c>
      <c r="I1507" s="3">
        <v>45127.17</v>
      </c>
      <c r="J1507" s="3">
        <f t="shared" si="48"/>
        <v>9.5728299999999997</v>
      </c>
      <c r="K1507" s="4" t="s">
        <v>2852</v>
      </c>
      <c r="L1507" s="4" t="s">
        <v>6723</v>
      </c>
      <c r="M1507" s="17" t="s">
        <v>2543</v>
      </c>
      <c r="N1507" s="4" t="s">
        <v>6723</v>
      </c>
      <c r="O1507" s="4"/>
      <c r="P1507" s="4"/>
      <c r="Q1507" s="6"/>
    </row>
    <row r="1508" spans="1:17" s="2" customFormat="1" ht="90" customHeight="1" x14ac:dyDescent="0.3">
      <c r="A1508" s="16">
        <v>21269</v>
      </c>
      <c r="B1508" s="16">
        <v>1507</v>
      </c>
      <c r="C1508" s="4" t="s">
        <v>6724</v>
      </c>
      <c r="D1508" s="4" t="s">
        <v>6725</v>
      </c>
      <c r="E1508" s="4" t="s">
        <v>6726</v>
      </c>
      <c r="F1508" s="4" t="s">
        <v>2927</v>
      </c>
      <c r="G1508" s="3">
        <f t="shared" si="47"/>
        <v>54.7</v>
      </c>
      <c r="H1508" s="3">
        <v>9572.83</v>
      </c>
      <c r="I1508" s="3">
        <v>45127.17</v>
      </c>
      <c r="J1508" s="3">
        <f t="shared" si="48"/>
        <v>9.5728299999999997</v>
      </c>
      <c r="K1508" s="4" t="s">
        <v>2852</v>
      </c>
      <c r="L1508" s="4" t="s">
        <v>6723</v>
      </c>
      <c r="M1508" s="17" t="s">
        <v>2543</v>
      </c>
      <c r="N1508" s="4" t="s">
        <v>6723</v>
      </c>
      <c r="O1508" s="4"/>
      <c r="P1508" s="4"/>
      <c r="Q1508" s="6"/>
    </row>
    <row r="1509" spans="1:17" s="2" customFormat="1" ht="90" customHeight="1" x14ac:dyDescent="0.3">
      <c r="A1509" s="16">
        <v>21270</v>
      </c>
      <c r="B1509" s="16">
        <v>1508</v>
      </c>
      <c r="C1509" s="4" t="s">
        <v>6727</v>
      </c>
      <c r="D1509" s="4" t="s">
        <v>6728</v>
      </c>
      <c r="E1509" s="4" t="s">
        <v>6729</v>
      </c>
      <c r="F1509" s="4" t="s">
        <v>3310</v>
      </c>
      <c r="G1509" s="3">
        <f t="shared" si="47"/>
        <v>56</v>
      </c>
      <c r="H1509" s="3">
        <v>37566.93</v>
      </c>
      <c r="I1509" s="3">
        <v>18433.07</v>
      </c>
      <c r="J1509" s="3">
        <f t="shared" si="48"/>
        <v>37.566929999999999</v>
      </c>
      <c r="K1509" s="4" t="s">
        <v>2852</v>
      </c>
      <c r="L1509" s="4" t="s">
        <v>6730</v>
      </c>
      <c r="M1509" s="17" t="s">
        <v>2543</v>
      </c>
      <c r="N1509" s="4" t="s">
        <v>6730</v>
      </c>
      <c r="O1509" s="4"/>
      <c r="P1509" s="4"/>
      <c r="Q1509" s="6"/>
    </row>
    <row r="1510" spans="1:17" s="2" customFormat="1" ht="90" customHeight="1" x14ac:dyDescent="0.3">
      <c r="A1510" s="16">
        <v>21271</v>
      </c>
      <c r="B1510" s="16">
        <v>1509</v>
      </c>
      <c r="C1510" s="4" t="s">
        <v>6731</v>
      </c>
      <c r="D1510" s="4" t="s">
        <v>4402</v>
      </c>
      <c r="E1510" s="4" t="s">
        <v>6732</v>
      </c>
      <c r="F1510" s="4" t="s">
        <v>3424</v>
      </c>
      <c r="G1510" s="3">
        <f t="shared" si="47"/>
        <v>400</v>
      </c>
      <c r="H1510" s="3">
        <v>255555.57</v>
      </c>
      <c r="I1510" s="3">
        <v>144444.43</v>
      </c>
      <c r="J1510" s="3">
        <f t="shared" si="48"/>
        <v>255.55557000000002</v>
      </c>
      <c r="K1510" s="4" t="s">
        <v>2852</v>
      </c>
      <c r="L1510" s="4" t="s">
        <v>5964</v>
      </c>
      <c r="M1510" s="17" t="s">
        <v>2543</v>
      </c>
      <c r="N1510" s="4" t="s">
        <v>5964</v>
      </c>
      <c r="O1510" s="4"/>
      <c r="P1510" s="4"/>
      <c r="Q1510" s="6"/>
    </row>
    <row r="1511" spans="1:17" s="2" customFormat="1" ht="90" customHeight="1" x14ac:dyDescent="0.3">
      <c r="A1511" s="16">
        <v>21272</v>
      </c>
      <c r="B1511" s="16">
        <v>1510</v>
      </c>
      <c r="C1511" s="4" t="s">
        <v>6733</v>
      </c>
      <c r="D1511" s="4"/>
      <c r="E1511" s="4" t="s">
        <v>6734</v>
      </c>
      <c r="F1511" s="4" t="s">
        <v>6735</v>
      </c>
      <c r="G1511" s="3">
        <f t="shared" si="47"/>
        <v>40.369</v>
      </c>
      <c r="H1511" s="3">
        <v>40369</v>
      </c>
      <c r="I1511" s="3">
        <v>0</v>
      </c>
      <c r="J1511" s="3">
        <f t="shared" si="48"/>
        <v>40.369</v>
      </c>
      <c r="K1511" s="4" t="s">
        <v>2852</v>
      </c>
      <c r="L1511" s="4" t="s">
        <v>6736</v>
      </c>
      <c r="M1511" s="17" t="s">
        <v>2543</v>
      </c>
      <c r="N1511" s="4" t="s">
        <v>6736</v>
      </c>
      <c r="O1511" s="4"/>
      <c r="P1511" s="4"/>
      <c r="Q1511" s="6"/>
    </row>
    <row r="1512" spans="1:17" s="2" customFormat="1" ht="90" customHeight="1" x14ac:dyDescent="0.3">
      <c r="A1512" s="16">
        <v>21273</v>
      </c>
      <c r="B1512" s="16">
        <v>1511</v>
      </c>
      <c r="C1512" s="4" t="s">
        <v>6737</v>
      </c>
      <c r="D1512" s="4" t="s">
        <v>5640</v>
      </c>
      <c r="E1512" s="4" t="s">
        <v>6734</v>
      </c>
      <c r="F1512" s="4" t="s">
        <v>6735</v>
      </c>
      <c r="G1512" s="3">
        <f t="shared" si="47"/>
        <v>40.369</v>
      </c>
      <c r="H1512" s="3">
        <v>40369</v>
      </c>
      <c r="I1512" s="3">
        <v>0</v>
      </c>
      <c r="J1512" s="3">
        <f t="shared" si="48"/>
        <v>40.369</v>
      </c>
      <c r="K1512" s="4" t="s">
        <v>2852</v>
      </c>
      <c r="L1512" s="4" t="s">
        <v>6738</v>
      </c>
      <c r="M1512" s="17" t="s">
        <v>2543</v>
      </c>
      <c r="N1512" s="4" t="s">
        <v>6738</v>
      </c>
      <c r="O1512" s="4"/>
      <c r="P1512" s="4"/>
      <c r="Q1512" s="6"/>
    </row>
    <row r="1513" spans="1:17" s="2" customFormat="1" ht="90" customHeight="1" x14ac:dyDescent="0.3">
      <c r="A1513" s="16">
        <v>21274</v>
      </c>
      <c r="B1513" s="16">
        <v>1512</v>
      </c>
      <c r="C1513" s="4" t="s">
        <v>6739</v>
      </c>
      <c r="D1513" s="4" t="s">
        <v>6740</v>
      </c>
      <c r="E1513" s="4" t="s">
        <v>6734</v>
      </c>
      <c r="F1513" s="4" t="s">
        <v>6735</v>
      </c>
      <c r="G1513" s="3">
        <f t="shared" si="47"/>
        <v>40.369</v>
      </c>
      <c r="H1513" s="3">
        <v>40369</v>
      </c>
      <c r="I1513" s="3">
        <v>0</v>
      </c>
      <c r="J1513" s="3">
        <f t="shared" si="48"/>
        <v>40.369</v>
      </c>
      <c r="K1513" s="4" t="s">
        <v>2852</v>
      </c>
      <c r="L1513" s="4" t="s">
        <v>6738</v>
      </c>
      <c r="M1513" s="17" t="s">
        <v>2543</v>
      </c>
      <c r="N1513" s="4" t="s">
        <v>6738</v>
      </c>
      <c r="O1513" s="4"/>
      <c r="P1513" s="4"/>
      <c r="Q1513" s="6"/>
    </row>
    <row r="1514" spans="1:17" s="2" customFormat="1" ht="90" customHeight="1" x14ac:dyDescent="0.3">
      <c r="A1514" s="16">
        <v>21275</v>
      </c>
      <c r="B1514" s="16">
        <v>1513</v>
      </c>
      <c r="C1514" s="4" t="s">
        <v>6741</v>
      </c>
      <c r="D1514" s="4" t="s">
        <v>5640</v>
      </c>
      <c r="E1514" s="4" t="s">
        <v>6734</v>
      </c>
      <c r="F1514" s="4" t="s">
        <v>6735</v>
      </c>
      <c r="G1514" s="3">
        <f t="shared" si="47"/>
        <v>40.369</v>
      </c>
      <c r="H1514" s="3">
        <v>40369</v>
      </c>
      <c r="I1514" s="3">
        <v>0</v>
      </c>
      <c r="J1514" s="3">
        <f t="shared" si="48"/>
        <v>40.369</v>
      </c>
      <c r="K1514" s="4" t="s">
        <v>2852</v>
      </c>
      <c r="L1514" s="4" t="s">
        <v>6742</v>
      </c>
      <c r="M1514" s="17" t="s">
        <v>2543</v>
      </c>
      <c r="N1514" s="4" t="s">
        <v>6742</v>
      </c>
      <c r="O1514" s="4"/>
      <c r="P1514" s="4"/>
      <c r="Q1514" s="6"/>
    </row>
    <row r="1515" spans="1:17" s="2" customFormat="1" ht="90" customHeight="1" x14ac:dyDescent="0.3">
      <c r="A1515" s="16">
        <v>21276</v>
      </c>
      <c r="B1515" s="16">
        <v>1514</v>
      </c>
      <c r="C1515" s="4" t="s">
        <v>6743</v>
      </c>
      <c r="D1515" s="4" t="s">
        <v>6740</v>
      </c>
      <c r="E1515" s="4" t="s">
        <v>6734</v>
      </c>
      <c r="F1515" s="4" t="s">
        <v>6735</v>
      </c>
      <c r="G1515" s="3">
        <f t="shared" si="47"/>
        <v>40.369</v>
      </c>
      <c r="H1515" s="3">
        <v>40369</v>
      </c>
      <c r="I1515" s="3">
        <v>0</v>
      </c>
      <c r="J1515" s="3">
        <f t="shared" si="48"/>
        <v>40.369</v>
      </c>
      <c r="K1515" s="4" t="s">
        <v>2852</v>
      </c>
      <c r="L1515" s="4" t="s">
        <v>6742</v>
      </c>
      <c r="M1515" s="17" t="s">
        <v>2543</v>
      </c>
      <c r="N1515" s="4" t="s">
        <v>6742</v>
      </c>
      <c r="O1515" s="4"/>
      <c r="P1515" s="4"/>
      <c r="Q1515" s="6"/>
    </row>
    <row r="1516" spans="1:17" s="2" customFormat="1" ht="90" customHeight="1" x14ac:dyDescent="0.3">
      <c r="A1516" s="16">
        <v>21277</v>
      </c>
      <c r="B1516" s="16">
        <v>1515</v>
      </c>
      <c r="C1516" s="4" t="s">
        <v>6744</v>
      </c>
      <c r="D1516" s="4" t="s">
        <v>6740</v>
      </c>
      <c r="E1516" s="4" t="s">
        <v>6734</v>
      </c>
      <c r="F1516" s="4" t="s">
        <v>6735</v>
      </c>
      <c r="G1516" s="3">
        <f t="shared" si="47"/>
        <v>40.369</v>
      </c>
      <c r="H1516" s="3">
        <v>40369</v>
      </c>
      <c r="I1516" s="3">
        <v>0</v>
      </c>
      <c r="J1516" s="3">
        <f t="shared" si="48"/>
        <v>40.369</v>
      </c>
      <c r="K1516" s="4" t="s">
        <v>2852</v>
      </c>
      <c r="L1516" s="4" t="s">
        <v>6736</v>
      </c>
      <c r="M1516" s="17" t="s">
        <v>2543</v>
      </c>
      <c r="N1516" s="4" t="s">
        <v>6736</v>
      </c>
      <c r="O1516" s="4"/>
      <c r="P1516" s="4"/>
      <c r="Q1516" s="6"/>
    </row>
    <row r="1517" spans="1:17" s="2" customFormat="1" ht="90" customHeight="1" x14ac:dyDescent="0.3">
      <c r="A1517" s="16">
        <v>21278</v>
      </c>
      <c r="B1517" s="16">
        <v>1516</v>
      </c>
      <c r="C1517" s="4" t="s">
        <v>6745</v>
      </c>
      <c r="D1517" s="4" t="s">
        <v>6746</v>
      </c>
      <c r="E1517" s="4" t="s">
        <v>6747</v>
      </c>
      <c r="F1517" s="4" t="s">
        <v>3449</v>
      </c>
      <c r="G1517" s="3">
        <f t="shared" si="47"/>
        <v>268.78339</v>
      </c>
      <c r="H1517" s="3">
        <v>152310.67000000001</v>
      </c>
      <c r="I1517" s="3">
        <v>116472.72</v>
      </c>
      <c r="J1517" s="3">
        <f t="shared" si="48"/>
        <v>152.31067000000002</v>
      </c>
      <c r="K1517" s="4" t="s">
        <v>2852</v>
      </c>
      <c r="L1517" s="4" t="s">
        <v>3194</v>
      </c>
      <c r="M1517" s="17" t="s">
        <v>2543</v>
      </c>
      <c r="N1517" s="4" t="s">
        <v>3194</v>
      </c>
      <c r="O1517" s="4"/>
      <c r="P1517" s="4"/>
      <c r="Q1517" s="6"/>
    </row>
    <row r="1518" spans="1:17" s="2" customFormat="1" ht="90" customHeight="1" x14ac:dyDescent="0.3">
      <c r="A1518" s="16">
        <v>21279</v>
      </c>
      <c r="B1518" s="16">
        <v>1517</v>
      </c>
      <c r="C1518" s="4" t="s">
        <v>6748</v>
      </c>
      <c r="D1518" s="4" t="s">
        <v>3065</v>
      </c>
      <c r="E1518" s="4" t="s">
        <v>6749</v>
      </c>
      <c r="F1518" s="4" t="s">
        <v>3449</v>
      </c>
      <c r="G1518" s="3">
        <f t="shared" si="47"/>
        <v>41.75</v>
      </c>
      <c r="H1518" s="3">
        <v>32704.21</v>
      </c>
      <c r="I1518" s="3">
        <v>9045.7900000000009</v>
      </c>
      <c r="J1518" s="3">
        <f t="shared" si="48"/>
        <v>32.704209999999996</v>
      </c>
      <c r="K1518" s="4" t="s">
        <v>2852</v>
      </c>
      <c r="L1518" s="4" t="s">
        <v>6750</v>
      </c>
      <c r="M1518" s="17" t="s">
        <v>2543</v>
      </c>
      <c r="N1518" s="4" t="s">
        <v>6750</v>
      </c>
      <c r="O1518" s="4"/>
      <c r="P1518" s="4"/>
      <c r="Q1518" s="6"/>
    </row>
    <row r="1519" spans="1:17" s="2" customFormat="1" ht="90" customHeight="1" x14ac:dyDescent="0.3">
      <c r="A1519" s="16">
        <v>21280</v>
      </c>
      <c r="B1519" s="16">
        <v>1518</v>
      </c>
      <c r="C1519" s="4" t="s">
        <v>6751</v>
      </c>
      <c r="D1519" s="4" t="s">
        <v>6752</v>
      </c>
      <c r="E1519" s="4" t="s">
        <v>6753</v>
      </c>
      <c r="F1519" s="4" t="s">
        <v>2927</v>
      </c>
      <c r="G1519" s="3">
        <f t="shared" si="47"/>
        <v>182.63900000000001</v>
      </c>
      <c r="H1519" s="3">
        <v>124858.64</v>
      </c>
      <c r="I1519" s="3">
        <v>57780.36</v>
      </c>
      <c r="J1519" s="3">
        <f t="shared" si="48"/>
        <v>124.85863999999999</v>
      </c>
      <c r="K1519" s="4" t="s">
        <v>2852</v>
      </c>
      <c r="L1519" s="4" t="s">
        <v>3414</v>
      </c>
      <c r="M1519" s="17" t="s">
        <v>2543</v>
      </c>
      <c r="N1519" s="4" t="s">
        <v>3414</v>
      </c>
      <c r="O1519" s="4"/>
      <c r="P1519" s="4"/>
      <c r="Q1519" s="6"/>
    </row>
    <row r="1520" spans="1:17" s="2" customFormat="1" ht="90" customHeight="1" x14ac:dyDescent="0.3">
      <c r="A1520" s="16">
        <v>21281</v>
      </c>
      <c r="B1520" s="16">
        <v>1519</v>
      </c>
      <c r="C1520" s="4" t="s">
        <v>6754</v>
      </c>
      <c r="D1520" s="4" t="s">
        <v>6755</v>
      </c>
      <c r="E1520" s="4" t="s">
        <v>6756</v>
      </c>
      <c r="F1520" s="4" t="s">
        <v>2927</v>
      </c>
      <c r="G1520" s="3">
        <f t="shared" si="47"/>
        <v>55.5</v>
      </c>
      <c r="H1520" s="3">
        <v>12523.16</v>
      </c>
      <c r="I1520" s="3">
        <v>42976.84</v>
      </c>
      <c r="J1520" s="3">
        <f t="shared" si="48"/>
        <v>12.523160000000001</v>
      </c>
      <c r="K1520" s="4" t="s">
        <v>2852</v>
      </c>
      <c r="L1520" s="4" t="s">
        <v>6757</v>
      </c>
      <c r="M1520" s="17" t="s">
        <v>2543</v>
      </c>
      <c r="N1520" s="4" t="s">
        <v>6757</v>
      </c>
      <c r="O1520" s="4"/>
      <c r="P1520" s="4"/>
      <c r="Q1520" s="6"/>
    </row>
    <row r="1521" spans="1:17" s="2" customFormat="1" ht="90" customHeight="1" x14ac:dyDescent="0.3">
      <c r="A1521" s="16">
        <v>21282</v>
      </c>
      <c r="B1521" s="16">
        <v>1520</v>
      </c>
      <c r="C1521" s="4" t="s">
        <v>6758</v>
      </c>
      <c r="D1521" s="4" t="s">
        <v>5827</v>
      </c>
      <c r="E1521" s="4" t="s">
        <v>6759</v>
      </c>
      <c r="F1521" s="4" t="s">
        <v>3319</v>
      </c>
      <c r="G1521" s="3">
        <f t="shared" si="47"/>
        <v>121.76</v>
      </c>
      <c r="H1521" s="3">
        <v>46674.79</v>
      </c>
      <c r="I1521" s="3">
        <v>75085.210000000006</v>
      </c>
      <c r="J1521" s="3">
        <f t="shared" si="48"/>
        <v>46.674790000000002</v>
      </c>
      <c r="K1521" s="4" t="s">
        <v>2852</v>
      </c>
      <c r="L1521" s="4" t="s">
        <v>3194</v>
      </c>
      <c r="M1521" s="17" t="s">
        <v>2543</v>
      </c>
      <c r="N1521" s="4" t="s">
        <v>3194</v>
      </c>
      <c r="O1521" s="4"/>
      <c r="P1521" s="4"/>
      <c r="Q1521" s="6"/>
    </row>
    <row r="1522" spans="1:17" s="2" customFormat="1" ht="90" customHeight="1" x14ac:dyDescent="0.3">
      <c r="A1522" s="16">
        <v>21283</v>
      </c>
      <c r="B1522" s="16">
        <v>1521</v>
      </c>
      <c r="C1522" s="4" t="s">
        <v>6760</v>
      </c>
      <c r="D1522" s="4" t="s">
        <v>6761</v>
      </c>
      <c r="E1522" s="4" t="s">
        <v>6762</v>
      </c>
      <c r="F1522" s="4" t="s">
        <v>2927</v>
      </c>
      <c r="G1522" s="3">
        <f t="shared" si="47"/>
        <v>182.63900000000001</v>
      </c>
      <c r="H1522" s="3">
        <v>143067.07999999999</v>
      </c>
      <c r="I1522" s="3">
        <v>39571.919999999998</v>
      </c>
      <c r="J1522" s="3">
        <f t="shared" si="48"/>
        <v>143.06707999999998</v>
      </c>
      <c r="K1522" s="4" t="s">
        <v>2852</v>
      </c>
      <c r="L1522" s="4" t="s">
        <v>5116</v>
      </c>
      <c r="M1522" s="17" t="s">
        <v>2543</v>
      </c>
      <c r="N1522" s="4" t="s">
        <v>5116</v>
      </c>
      <c r="O1522" s="4"/>
      <c r="P1522" s="4"/>
      <c r="Q1522" s="6"/>
    </row>
    <row r="1523" spans="1:17" s="2" customFormat="1" ht="90" customHeight="1" x14ac:dyDescent="0.3">
      <c r="A1523" s="16">
        <v>21284</v>
      </c>
      <c r="B1523" s="16">
        <v>1522</v>
      </c>
      <c r="C1523" s="4" t="s">
        <v>6763</v>
      </c>
      <c r="D1523" s="4"/>
      <c r="E1523" s="4" t="s">
        <v>6764</v>
      </c>
      <c r="F1523" s="4" t="s">
        <v>3440</v>
      </c>
      <c r="G1523" s="3">
        <f t="shared" si="47"/>
        <v>69.429000000000002</v>
      </c>
      <c r="H1523" s="3">
        <v>59014.559999999998</v>
      </c>
      <c r="I1523" s="3">
        <v>10414.44</v>
      </c>
      <c r="J1523" s="3">
        <f t="shared" si="48"/>
        <v>59.014559999999996</v>
      </c>
      <c r="K1523" s="4" t="s">
        <v>2852</v>
      </c>
      <c r="L1523" s="4" t="s">
        <v>6174</v>
      </c>
      <c r="M1523" s="17" t="s">
        <v>2543</v>
      </c>
      <c r="N1523" s="4" t="s">
        <v>6174</v>
      </c>
      <c r="O1523" s="4"/>
      <c r="P1523" s="4"/>
      <c r="Q1523" s="6"/>
    </row>
    <row r="1524" spans="1:17" s="2" customFormat="1" ht="90" customHeight="1" x14ac:dyDescent="0.3">
      <c r="A1524" s="16">
        <v>21285</v>
      </c>
      <c r="B1524" s="16">
        <v>1523</v>
      </c>
      <c r="C1524" s="4" t="s">
        <v>6765</v>
      </c>
      <c r="D1524" s="4" t="s">
        <v>6766</v>
      </c>
      <c r="E1524" s="4" t="s">
        <v>6767</v>
      </c>
      <c r="F1524" s="4" t="s">
        <v>3440</v>
      </c>
      <c r="G1524" s="3">
        <f t="shared" si="47"/>
        <v>131.37</v>
      </c>
      <c r="H1524" s="3">
        <v>0</v>
      </c>
      <c r="I1524" s="3">
        <v>131370</v>
      </c>
      <c r="J1524" s="3">
        <f t="shared" si="48"/>
        <v>0</v>
      </c>
      <c r="K1524" s="4" t="s">
        <v>2852</v>
      </c>
      <c r="L1524" s="4" t="s">
        <v>6698</v>
      </c>
      <c r="M1524" s="17" t="s">
        <v>2543</v>
      </c>
      <c r="N1524" s="4" t="s">
        <v>6698</v>
      </c>
      <c r="O1524" s="4"/>
      <c r="P1524" s="4"/>
      <c r="Q1524" s="6"/>
    </row>
    <row r="1525" spans="1:17" s="2" customFormat="1" ht="90" customHeight="1" x14ac:dyDescent="0.3">
      <c r="A1525" s="16">
        <v>21286</v>
      </c>
      <c r="B1525" s="16">
        <v>1524</v>
      </c>
      <c r="C1525" s="4" t="s">
        <v>6768</v>
      </c>
      <c r="D1525" s="4" t="s">
        <v>6769</v>
      </c>
      <c r="E1525" s="4" t="s">
        <v>6770</v>
      </c>
      <c r="F1525" s="4" t="s">
        <v>3319</v>
      </c>
      <c r="G1525" s="3">
        <f t="shared" si="47"/>
        <v>48.84</v>
      </c>
      <c r="H1525" s="3">
        <v>18722</v>
      </c>
      <c r="I1525" s="3">
        <v>30118</v>
      </c>
      <c r="J1525" s="3">
        <f t="shared" si="48"/>
        <v>18.722000000000001</v>
      </c>
      <c r="K1525" s="4" t="s">
        <v>2852</v>
      </c>
      <c r="L1525" s="4" t="s">
        <v>3194</v>
      </c>
      <c r="M1525" s="17" t="s">
        <v>2543</v>
      </c>
      <c r="N1525" s="4" t="s">
        <v>3194</v>
      </c>
      <c r="O1525" s="4"/>
      <c r="P1525" s="4"/>
      <c r="Q1525" s="6"/>
    </row>
    <row r="1526" spans="1:17" s="2" customFormat="1" ht="90" customHeight="1" x14ac:dyDescent="0.3">
      <c r="A1526" s="16">
        <v>21287</v>
      </c>
      <c r="B1526" s="16">
        <v>1525</v>
      </c>
      <c r="C1526" s="4" t="s">
        <v>6771</v>
      </c>
      <c r="D1526" s="4" t="s">
        <v>6772</v>
      </c>
      <c r="E1526" s="4" t="s">
        <v>6773</v>
      </c>
      <c r="F1526" s="4" t="s">
        <v>6774</v>
      </c>
      <c r="G1526" s="3">
        <f t="shared" si="47"/>
        <v>158.89328</v>
      </c>
      <c r="H1526" s="3">
        <v>34426.949999999997</v>
      </c>
      <c r="I1526" s="3">
        <v>124466.33</v>
      </c>
      <c r="J1526" s="3">
        <f t="shared" si="48"/>
        <v>34.426949999999998</v>
      </c>
      <c r="K1526" s="4" t="s">
        <v>2852</v>
      </c>
      <c r="L1526" s="4" t="s">
        <v>2939</v>
      </c>
      <c r="M1526" s="17" t="s">
        <v>2543</v>
      </c>
      <c r="N1526" s="4" t="s">
        <v>2939</v>
      </c>
      <c r="O1526" s="4"/>
      <c r="P1526" s="4"/>
      <c r="Q1526" s="6"/>
    </row>
    <row r="1527" spans="1:17" s="2" customFormat="1" ht="90" customHeight="1" x14ac:dyDescent="0.3">
      <c r="A1527" s="16">
        <v>21288</v>
      </c>
      <c r="B1527" s="16">
        <v>1526</v>
      </c>
      <c r="C1527" s="4" t="s">
        <v>6775</v>
      </c>
      <c r="D1527" s="4" t="s">
        <v>6776</v>
      </c>
      <c r="E1527" s="4" t="s">
        <v>6777</v>
      </c>
      <c r="F1527" s="4" t="s">
        <v>3424</v>
      </c>
      <c r="G1527" s="3">
        <f t="shared" si="47"/>
        <v>61.696199999999997</v>
      </c>
      <c r="H1527" s="3">
        <v>25706.48</v>
      </c>
      <c r="I1527" s="3">
        <v>35989.72</v>
      </c>
      <c r="J1527" s="3">
        <f t="shared" si="48"/>
        <v>25.706479999999999</v>
      </c>
      <c r="K1527" s="4" t="s">
        <v>2852</v>
      </c>
      <c r="L1527" s="4" t="s">
        <v>6607</v>
      </c>
      <c r="M1527" s="17" t="s">
        <v>2543</v>
      </c>
      <c r="N1527" s="4" t="s">
        <v>6607</v>
      </c>
      <c r="O1527" s="4"/>
      <c r="P1527" s="4"/>
      <c r="Q1527" s="6"/>
    </row>
    <row r="1528" spans="1:17" s="2" customFormat="1" ht="90" customHeight="1" x14ac:dyDescent="0.3">
      <c r="A1528" s="16">
        <v>21289</v>
      </c>
      <c r="B1528" s="16">
        <v>1527</v>
      </c>
      <c r="C1528" s="4" t="s">
        <v>6778</v>
      </c>
      <c r="D1528" s="4" t="s">
        <v>6090</v>
      </c>
      <c r="E1528" s="4" t="s">
        <v>6777</v>
      </c>
      <c r="F1528" s="4" t="s">
        <v>3424</v>
      </c>
      <c r="G1528" s="3">
        <f t="shared" si="47"/>
        <v>61.696199999999997</v>
      </c>
      <c r="H1528" s="3">
        <v>0</v>
      </c>
      <c r="I1528" s="3">
        <v>61696.2</v>
      </c>
      <c r="J1528" s="3">
        <f t="shared" si="48"/>
        <v>0</v>
      </c>
      <c r="K1528" s="4" t="s">
        <v>2852</v>
      </c>
      <c r="L1528" s="4" t="s">
        <v>2939</v>
      </c>
      <c r="M1528" s="17" t="s">
        <v>2543</v>
      </c>
      <c r="N1528" s="4" t="s">
        <v>2939</v>
      </c>
      <c r="O1528" s="4"/>
      <c r="P1528" s="4"/>
      <c r="Q1528" s="6"/>
    </row>
    <row r="1529" spans="1:17" s="2" customFormat="1" ht="90" customHeight="1" x14ac:dyDescent="0.3">
      <c r="A1529" s="16">
        <v>21290</v>
      </c>
      <c r="B1529" s="16">
        <v>1528</v>
      </c>
      <c r="C1529" s="4" t="s">
        <v>6779</v>
      </c>
      <c r="D1529" s="4"/>
      <c r="E1529" s="4" t="s">
        <v>6780</v>
      </c>
      <c r="F1529" s="4" t="s">
        <v>3424</v>
      </c>
      <c r="G1529" s="3">
        <f t="shared" si="47"/>
        <v>139.80000000000001</v>
      </c>
      <c r="H1529" s="3">
        <v>0</v>
      </c>
      <c r="I1529" s="3">
        <v>139800</v>
      </c>
      <c r="J1529" s="3">
        <f t="shared" si="48"/>
        <v>0</v>
      </c>
      <c r="K1529" s="4" t="s">
        <v>2852</v>
      </c>
      <c r="L1529" s="4" t="s">
        <v>6781</v>
      </c>
      <c r="M1529" s="17" t="s">
        <v>2543</v>
      </c>
      <c r="N1529" s="4" t="s">
        <v>6781</v>
      </c>
      <c r="O1529" s="4"/>
      <c r="P1529" s="4"/>
      <c r="Q1529" s="6"/>
    </row>
    <row r="1530" spans="1:17" s="2" customFormat="1" ht="90" customHeight="1" x14ac:dyDescent="0.3">
      <c r="A1530" s="16">
        <v>21291</v>
      </c>
      <c r="B1530" s="16">
        <v>1529</v>
      </c>
      <c r="C1530" s="4" t="s">
        <v>6782</v>
      </c>
      <c r="D1530" s="4" t="s">
        <v>4036</v>
      </c>
      <c r="E1530" s="4" t="s">
        <v>6783</v>
      </c>
      <c r="F1530" s="4" t="s">
        <v>6784</v>
      </c>
      <c r="G1530" s="3">
        <f t="shared" si="47"/>
        <v>49.159500000000001</v>
      </c>
      <c r="H1530" s="3">
        <v>0</v>
      </c>
      <c r="I1530" s="3">
        <v>49159.5</v>
      </c>
      <c r="J1530" s="3">
        <f t="shared" si="48"/>
        <v>0</v>
      </c>
      <c r="K1530" s="4" t="s">
        <v>2852</v>
      </c>
      <c r="L1530" s="4" t="s">
        <v>3284</v>
      </c>
      <c r="M1530" s="17" t="s">
        <v>2543</v>
      </c>
      <c r="N1530" s="4" t="s">
        <v>3284</v>
      </c>
      <c r="O1530" s="4"/>
      <c r="P1530" s="4"/>
      <c r="Q1530" s="6"/>
    </row>
    <row r="1531" spans="1:17" s="2" customFormat="1" ht="90" customHeight="1" x14ac:dyDescent="0.3">
      <c r="A1531" s="16">
        <v>21292</v>
      </c>
      <c r="B1531" s="16">
        <v>1530</v>
      </c>
      <c r="C1531" s="4" t="s">
        <v>6785</v>
      </c>
      <c r="D1531" s="4" t="s">
        <v>6786</v>
      </c>
      <c r="E1531" s="4" t="s">
        <v>6787</v>
      </c>
      <c r="F1531" s="4" t="s">
        <v>6784</v>
      </c>
      <c r="G1531" s="3">
        <f t="shared" si="47"/>
        <v>4924.0060000000003</v>
      </c>
      <c r="H1531" s="3">
        <v>0</v>
      </c>
      <c r="I1531" s="3">
        <v>4924006</v>
      </c>
      <c r="J1531" s="3">
        <f t="shared" si="48"/>
        <v>0</v>
      </c>
      <c r="K1531" s="4" t="s">
        <v>2852</v>
      </c>
      <c r="L1531" s="4" t="s">
        <v>3006</v>
      </c>
      <c r="M1531" s="17" t="s">
        <v>2543</v>
      </c>
      <c r="N1531" s="4" t="s">
        <v>3006</v>
      </c>
      <c r="O1531" s="4"/>
      <c r="P1531" s="4"/>
      <c r="Q1531" s="6"/>
    </row>
    <row r="1532" spans="1:17" s="2" customFormat="1" ht="90" customHeight="1" x14ac:dyDescent="0.3">
      <c r="A1532" s="16">
        <v>21293</v>
      </c>
      <c r="B1532" s="16">
        <v>1531</v>
      </c>
      <c r="C1532" s="4" t="s">
        <v>6788</v>
      </c>
      <c r="D1532" s="4"/>
      <c r="E1532" s="4" t="s">
        <v>6789</v>
      </c>
      <c r="F1532" s="4" t="s">
        <v>6790</v>
      </c>
      <c r="G1532" s="3">
        <f t="shared" si="47"/>
        <v>132</v>
      </c>
      <c r="H1532" s="3">
        <v>132000</v>
      </c>
      <c r="I1532" s="3">
        <v>0</v>
      </c>
      <c r="J1532" s="3">
        <f t="shared" si="48"/>
        <v>132</v>
      </c>
      <c r="K1532" s="4" t="s">
        <v>2852</v>
      </c>
      <c r="L1532" s="4" t="s">
        <v>2847</v>
      </c>
      <c r="M1532" s="17" t="s">
        <v>2543</v>
      </c>
      <c r="N1532" s="4" t="s">
        <v>2847</v>
      </c>
      <c r="O1532" s="4"/>
      <c r="P1532" s="4"/>
      <c r="Q1532" s="6"/>
    </row>
    <row r="1533" spans="1:17" s="2" customFormat="1" ht="90" customHeight="1" x14ac:dyDescent="0.3">
      <c r="A1533" s="16">
        <v>21294</v>
      </c>
      <c r="B1533" s="16">
        <v>1532</v>
      </c>
      <c r="C1533" s="4" t="s">
        <v>6791</v>
      </c>
      <c r="D1533" s="4"/>
      <c r="E1533" s="4" t="s">
        <v>6789</v>
      </c>
      <c r="F1533" s="4" t="s">
        <v>6790</v>
      </c>
      <c r="G1533" s="3">
        <f t="shared" si="47"/>
        <v>132</v>
      </c>
      <c r="H1533" s="3">
        <v>132000</v>
      </c>
      <c r="I1533" s="3">
        <v>0</v>
      </c>
      <c r="J1533" s="3">
        <f t="shared" si="48"/>
        <v>132</v>
      </c>
      <c r="K1533" s="4" t="s">
        <v>2852</v>
      </c>
      <c r="L1533" s="4" t="s">
        <v>2847</v>
      </c>
      <c r="M1533" s="17" t="s">
        <v>2543</v>
      </c>
      <c r="N1533" s="4" t="s">
        <v>2847</v>
      </c>
      <c r="O1533" s="4"/>
      <c r="P1533" s="4"/>
      <c r="Q1533" s="6"/>
    </row>
    <row r="1534" spans="1:17" s="2" customFormat="1" ht="90" customHeight="1" x14ac:dyDescent="0.3">
      <c r="A1534" s="16">
        <v>21295</v>
      </c>
      <c r="B1534" s="16">
        <v>1533</v>
      </c>
      <c r="C1534" s="4" t="s">
        <v>6792</v>
      </c>
      <c r="D1534" s="4"/>
      <c r="E1534" s="4" t="s">
        <v>6789</v>
      </c>
      <c r="F1534" s="4" t="s">
        <v>6790</v>
      </c>
      <c r="G1534" s="3">
        <f t="shared" si="47"/>
        <v>132</v>
      </c>
      <c r="H1534" s="3">
        <v>132000</v>
      </c>
      <c r="I1534" s="3">
        <v>0</v>
      </c>
      <c r="J1534" s="3">
        <f t="shared" si="48"/>
        <v>132</v>
      </c>
      <c r="K1534" s="4" t="s">
        <v>2852</v>
      </c>
      <c r="L1534" s="4" t="s">
        <v>2847</v>
      </c>
      <c r="M1534" s="17" t="s">
        <v>2543</v>
      </c>
      <c r="N1534" s="4" t="s">
        <v>2847</v>
      </c>
      <c r="O1534" s="4"/>
      <c r="P1534" s="4"/>
      <c r="Q1534" s="6"/>
    </row>
    <row r="1535" spans="1:17" s="2" customFormat="1" ht="90" customHeight="1" x14ac:dyDescent="0.3">
      <c r="A1535" s="16">
        <v>21296</v>
      </c>
      <c r="B1535" s="16">
        <v>1534</v>
      </c>
      <c r="C1535" s="4" t="s">
        <v>6793</v>
      </c>
      <c r="D1535" s="4"/>
      <c r="E1535" s="4" t="s">
        <v>6789</v>
      </c>
      <c r="F1535" s="4" t="s">
        <v>6790</v>
      </c>
      <c r="G1535" s="3">
        <f t="shared" si="47"/>
        <v>132</v>
      </c>
      <c r="H1535" s="3">
        <v>132000</v>
      </c>
      <c r="I1535" s="3">
        <v>0</v>
      </c>
      <c r="J1535" s="3">
        <f t="shared" si="48"/>
        <v>132</v>
      </c>
      <c r="K1535" s="4" t="s">
        <v>2852</v>
      </c>
      <c r="L1535" s="4" t="s">
        <v>2847</v>
      </c>
      <c r="M1535" s="17" t="s">
        <v>2543</v>
      </c>
      <c r="N1535" s="4" t="s">
        <v>2847</v>
      </c>
      <c r="O1535" s="4"/>
      <c r="P1535" s="4"/>
      <c r="Q1535" s="6"/>
    </row>
    <row r="1536" spans="1:17" s="2" customFormat="1" ht="90" customHeight="1" x14ac:dyDescent="0.3">
      <c r="A1536" s="16">
        <v>21297</v>
      </c>
      <c r="B1536" s="16">
        <v>1535</v>
      </c>
      <c r="C1536" s="4" t="s">
        <v>6794</v>
      </c>
      <c r="D1536" s="4" t="s">
        <v>6795</v>
      </c>
      <c r="E1536" s="4" t="s">
        <v>6796</v>
      </c>
      <c r="F1536" s="4" t="s">
        <v>2935</v>
      </c>
      <c r="G1536" s="3">
        <f t="shared" si="47"/>
        <v>600</v>
      </c>
      <c r="H1536" s="3">
        <v>316666.61</v>
      </c>
      <c r="I1536" s="3">
        <v>283333.39</v>
      </c>
      <c r="J1536" s="3">
        <f t="shared" si="48"/>
        <v>316.66660999999999</v>
      </c>
      <c r="K1536" s="4" t="s">
        <v>2852</v>
      </c>
      <c r="L1536" s="4" t="s">
        <v>2936</v>
      </c>
      <c r="M1536" s="17" t="s">
        <v>2543</v>
      </c>
      <c r="N1536" s="4" t="s">
        <v>2936</v>
      </c>
      <c r="O1536" s="4"/>
      <c r="P1536" s="4"/>
      <c r="Q1536" s="6"/>
    </row>
    <row r="1537" spans="1:17" s="2" customFormat="1" ht="90" customHeight="1" x14ac:dyDescent="0.3">
      <c r="A1537" s="16">
        <v>21298</v>
      </c>
      <c r="B1537" s="16">
        <v>1536</v>
      </c>
      <c r="C1537" s="4" t="s">
        <v>6797</v>
      </c>
      <c r="D1537" s="4" t="s">
        <v>6798</v>
      </c>
      <c r="E1537" s="4" t="s">
        <v>6799</v>
      </c>
      <c r="F1537" s="4" t="s">
        <v>2927</v>
      </c>
      <c r="G1537" s="3">
        <f t="shared" si="47"/>
        <v>3039.3</v>
      </c>
      <c r="H1537" s="3">
        <v>0</v>
      </c>
      <c r="I1537" s="3">
        <v>3039300</v>
      </c>
      <c r="J1537" s="3">
        <f t="shared" si="48"/>
        <v>0</v>
      </c>
      <c r="K1537" s="4" t="s">
        <v>2852</v>
      </c>
      <c r="L1537" s="4" t="s">
        <v>3115</v>
      </c>
      <c r="M1537" s="17" t="s">
        <v>2543</v>
      </c>
      <c r="N1537" s="4" t="s">
        <v>3115</v>
      </c>
      <c r="O1537" s="4"/>
      <c r="P1537" s="4"/>
      <c r="Q1537" s="6"/>
    </row>
    <row r="1538" spans="1:17" s="2" customFormat="1" ht="90" customHeight="1" x14ac:dyDescent="0.3">
      <c r="A1538" s="16">
        <v>21299</v>
      </c>
      <c r="B1538" s="16">
        <v>1537</v>
      </c>
      <c r="C1538" s="4" t="s">
        <v>6800</v>
      </c>
      <c r="D1538" s="4" t="s">
        <v>4070</v>
      </c>
      <c r="E1538" s="4" t="s">
        <v>6801</v>
      </c>
      <c r="F1538" s="4" t="s">
        <v>2935</v>
      </c>
      <c r="G1538" s="3">
        <f t="shared" ref="G1538:G1601" si="49">(H1538+I1538)/1000</f>
        <v>56.307000000000002</v>
      </c>
      <c r="H1538" s="3">
        <v>0</v>
      </c>
      <c r="I1538" s="3">
        <v>56307</v>
      </c>
      <c r="J1538" s="3">
        <f t="shared" si="48"/>
        <v>0</v>
      </c>
      <c r="K1538" s="4" t="s">
        <v>2852</v>
      </c>
      <c r="L1538" s="4" t="s">
        <v>2853</v>
      </c>
      <c r="M1538" s="17" t="s">
        <v>2543</v>
      </c>
      <c r="N1538" s="4" t="s">
        <v>2853</v>
      </c>
      <c r="O1538" s="4"/>
      <c r="P1538" s="4"/>
      <c r="Q1538" s="6"/>
    </row>
    <row r="1539" spans="1:17" s="2" customFormat="1" ht="90" customHeight="1" x14ac:dyDescent="0.3">
      <c r="A1539" s="16">
        <v>21300</v>
      </c>
      <c r="B1539" s="16">
        <v>1538</v>
      </c>
      <c r="C1539" s="4" t="s">
        <v>6802</v>
      </c>
      <c r="D1539" s="4" t="s">
        <v>6803</v>
      </c>
      <c r="E1539" s="4" t="s">
        <v>6804</v>
      </c>
      <c r="F1539" s="4" t="s">
        <v>3449</v>
      </c>
      <c r="G1539" s="3">
        <f t="shared" si="49"/>
        <v>71.638000000000005</v>
      </c>
      <c r="H1539" s="3">
        <v>0</v>
      </c>
      <c r="I1539" s="3">
        <v>71638</v>
      </c>
      <c r="J1539" s="3">
        <f t="shared" si="48"/>
        <v>0</v>
      </c>
      <c r="K1539" s="4" t="s">
        <v>2852</v>
      </c>
      <c r="L1539" s="4" t="s">
        <v>2891</v>
      </c>
      <c r="M1539" s="17" t="s">
        <v>2543</v>
      </c>
      <c r="N1539" s="4" t="s">
        <v>2891</v>
      </c>
      <c r="O1539" s="4"/>
      <c r="P1539" s="4"/>
      <c r="Q1539" s="6"/>
    </row>
    <row r="1540" spans="1:17" s="2" customFormat="1" ht="90" customHeight="1" x14ac:dyDescent="0.3">
      <c r="A1540" s="16">
        <v>21301</v>
      </c>
      <c r="B1540" s="16">
        <v>1539</v>
      </c>
      <c r="C1540" s="4" t="s">
        <v>6805</v>
      </c>
      <c r="D1540" s="4" t="s">
        <v>6806</v>
      </c>
      <c r="E1540" s="4" t="s">
        <v>6807</v>
      </c>
      <c r="F1540" s="4" t="s">
        <v>2851</v>
      </c>
      <c r="G1540" s="3">
        <f t="shared" si="49"/>
        <v>49.78</v>
      </c>
      <c r="H1540" s="3">
        <v>44248.88</v>
      </c>
      <c r="I1540" s="3">
        <v>5531.12</v>
      </c>
      <c r="J1540" s="3">
        <f t="shared" si="48"/>
        <v>44.24888</v>
      </c>
      <c r="K1540" s="4" t="s">
        <v>2852</v>
      </c>
      <c r="L1540" s="4" t="s">
        <v>6808</v>
      </c>
      <c r="M1540" s="17" t="s">
        <v>2543</v>
      </c>
      <c r="N1540" s="4" t="s">
        <v>6808</v>
      </c>
      <c r="O1540" s="4"/>
      <c r="P1540" s="4"/>
      <c r="Q1540" s="6"/>
    </row>
    <row r="1541" spans="1:17" s="2" customFormat="1" ht="90" customHeight="1" x14ac:dyDescent="0.3">
      <c r="A1541" s="16">
        <v>21302</v>
      </c>
      <c r="B1541" s="16">
        <v>1540</v>
      </c>
      <c r="C1541" s="4" t="s">
        <v>6809</v>
      </c>
      <c r="D1541" s="4" t="s">
        <v>6810</v>
      </c>
      <c r="E1541" s="4" t="s">
        <v>6807</v>
      </c>
      <c r="F1541" s="4" t="s">
        <v>2851</v>
      </c>
      <c r="G1541" s="3">
        <f t="shared" si="49"/>
        <v>49.78</v>
      </c>
      <c r="H1541" s="3">
        <v>44248.88</v>
      </c>
      <c r="I1541" s="3">
        <v>5531.12</v>
      </c>
      <c r="J1541" s="3">
        <f t="shared" si="48"/>
        <v>44.24888</v>
      </c>
      <c r="K1541" s="4" t="s">
        <v>2852</v>
      </c>
      <c r="L1541" s="4" t="s">
        <v>6808</v>
      </c>
      <c r="M1541" s="17" t="s">
        <v>2543</v>
      </c>
      <c r="N1541" s="4" t="s">
        <v>6808</v>
      </c>
      <c r="O1541" s="4"/>
      <c r="P1541" s="4"/>
      <c r="Q1541" s="6"/>
    </row>
    <row r="1542" spans="1:17" s="2" customFormat="1" ht="90" customHeight="1" x14ac:dyDescent="0.3">
      <c r="A1542" s="16">
        <v>21303</v>
      </c>
      <c r="B1542" s="16">
        <v>1541</v>
      </c>
      <c r="C1542" s="4" t="s">
        <v>6811</v>
      </c>
      <c r="D1542" s="4" t="s">
        <v>6812</v>
      </c>
      <c r="E1542" s="4" t="s">
        <v>6813</v>
      </c>
      <c r="F1542" s="4" t="s">
        <v>2851</v>
      </c>
      <c r="G1542" s="3">
        <f t="shared" si="49"/>
        <v>54.29</v>
      </c>
      <c r="H1542" s="3">
        <v>28652.98</v>
      </c>
      <c r="I1542" s="3">
        <v>25637.02</v>
      </c>
      <c r="J1542" s="3">
        <f t="shared" ref="J1542:J1605" si="50">H1542/1000</f>
        <v>28.652979999999999</v>
      </c>
      <c r="K1542" s="4" t="s">
        <v>2852</v>
      </c>
      <c r="L1542" s="4" t="s">
        <v>4200</v>
      </c>
      <c r="M1542" s="17" t="s">
        <v>2543</v>
      </c>
      <c r="N1542" s="4" t="s">
        <v>4200</v>
      </c>
      <c r="O1542" s="4"/>
      <c r="P1542" s="4"/>
      <c r="Q1542" s="6"/>
    </row>
    <row r="1543" spans="1:17" s="2" customFormat="1" ht="90" customHeight="1" x14ac:dyDescent="0.3">
      <c r="A1543" s="16">
        <v>21304</v>
      </c>
      <c r="B1543" s="16">
        <v>1542</v>
      </c>
      <c r="C1543" s="4" t="s">
        <v>6814</v>
      </c>
      <c r="D1543" s="4" t="s">
        <v>4870</v>
      </c>
      <c r="E1543" s="4" t="s">
        <v>6815</v>
      </c>
      <c r="F1543" s="4" t="s">
        <v>2851</v>
      </c>
      <c r="G1543" s="3">
        <f t="shared" si="49"/>
        <v>45.9</v>
      </c>
      <c r="H1543" s="3">
        <v>44625</v>
      </c>
      <c r="I1543" s="3">
        <v>1275</v>
      </c>
      <c r="J1543" s="3">
        <f t="shared" si="50"/>
        <v>44.625</v>
      </c>
      <c r="K1543" s="4" t="s">
        <v>2852</v>
      </c>
      <c r="L1543" s="4" t="s">
        <v>6816</v>
      </c>
      <c r="M1543" s="17" t="s">
        <v>2543</v>
      </c>
      <c r="N1543" s="4" t="s">
        <v>6816</v>
      </c>
      <c r="O1543" s="4"/>
      <c r="P1543" s="4"/>
      <c r="Q1543" s="6"/>
    </row>
    <row r="1544" spans="1:17" s="2" customFormat="1" ht="90" customHeight="1" x14ac:dyDescent="0.3">
      <c r="A1544" s="16">
        <v>21305</v>
      </c>
      <c r="B1544" s="16">
        <v>1543</v>
      </c>
      <c r="C1544" s="4" t="s">
        <v>6817</v>
      </c>
      <c r="D1544" s="4" t="s">
        <v>6818</v>
      </c>
      <c r="E1544" s="4" t="s">
        <v>6819</v>
      </c>
      <c r="F1544" s="4" t="s">
        <v>2851</v>
      </c>
      <c r="G1544" s="3">
        <f t="shared" si="49"/>
        <v>49.89</v>
      </c>
      <c r="H1544" s="3">
        <v>31874.21</v>
      </c>
      <c r="I1544" s="3">
        <v>18015.79</v>
      </c>
      <c r="J1544" s="3">
        <f t="shared" si="50"/>
        <v>31.874209999999998</v>
      </c>
      <c r="K1544" s="4" t="s">
        <v>2852</v>
      </c>
      <c r="L1544" s="4" t="s">
        <v>4200</v>
      </c>
      <c r="M1544" s="17" t="s">
        <v>2543</v>
      </c>
      <c r="N1544" s="4" t="s">
        <v>4200</v>
      </c>
      <c r="O1544" s="4"/>
      <c r="P1544" s="4"/>
      <c r="Q1544" s="6"/>
    </row>
    <row r="1545" spans="1:17" s="2" customFormat="1" ht="90" customHeight="1" x14ac:dyDescent="0.3">
      <c r="A1545" s="16">
        <v>21306</v>
      </c>
      <c r="B1545" s="16">
        <v>1544</v>
      </c>
      <c r="C1545" s="4" t="s">
        <v>6820</v>
      </c>
      <c r="D1545" s="4" t="s">
        <v>6821</v>
      </c>
      <c r="E1545" s="4" t="s">
        <v>6822</v>
      </c>
      <c r="F1545" s="4" t="s">
        <v>3449</v>
      </c>
      <c r="G1545" s="3">
        <f t="shared" si="49"/>
        <v>58.514989999999997</v>
      </c>
      <c r="H1545" s="3">
        <v>33158.49</v>
      </c>
      <c r="I1545" s="3">
        <v>25356.5</v>
      </c>
      <c r="J1545" s="3">
        <f t="shared" si="50"/>
        <v>33.15849</v>
      </c>
      <c r="K1545" s="4" t="s">
        <v>2852</v>
      </c>
      <c r="L1545" s="4" t="s">
        <v>3194</v>
      </c>
      <c r="M1545" s="17" t="s">
        <v>2543</v>
      </c>
      <c r="N1545" s="4" t="s">
        <v>3194</v>
      </c>
      <c r="O1545" s="4"/>
      <c r="P1545" s="4"/>
      <c r="Q1545" s="6"/>
    </row>
    <row r="1546" spans="1:17" s="2" customFormat="1" ht="90" customHeight="1" x14ac:dyDescent="0.3">
      <c r="A1546" s="16">
        <v>21307</v>
      </c>
      <c r="B1546" s="16">
        <v>1545</v>
      </c>
      <c r="C1546" s="4" t="s">
        <v>6823</v>
      </c>
      <c r="D1546" s="4" t="s">
        <v>6824</v>
      </c>
      <c r="E1546" s="4" t="s">
        <v>6825</v>
      </c>
      <c r="F1546" s="4" t="s">
        <v>3449</v>
      </c>
      <c r="G1546" s="3">
        <f t="shared" si="49"/>
        <v>63.078749999999999</v>
      </c>
      <c r="H1546" s="3">
        <v>0</v>
      </c>
      <c r="I1546" s="3">
        <v>63078.75</v>
      </c>
      <c r="J1546" s="3">
        <f t="shared" si="50"/>
        <v>0</v>
      </c>
      <c r="K1546" s="4" t="s">
        <v>2852</v>
      </c>
      <c r="L1546" s="4" t="s">
        <v>3414</v>
      </c>
      <c r="M1546" s="17" t="s">
        <v>2543</v>
      </c>
      <c r="N1546" s="4" t="s">
        <v>3414</v>
      </c>
      <c r="O1546" s="4"/>
      <c r="P1546" s="4"/>
      <c r="Q1546" s="6"/>
    </row>
    <row r="1547" spans="1:17" s="2" customFormat="1" ht="90" customHeight="1" x14ac:dyDescent="0.3">
      <c r="A1547" s="16">
        <v>21308</v>
      </c>
      <c r="B1547" s="16">
        <v>1546</v>
      </c>
      <c r="C1547" s="4" t="s">
        <v>6826</v>
      </c>
      <c r="D1547" s="4" t="s">
        <v>6827</v>
      </c>
      <c r="E1547" s="4" t="s">
        <v>6828</v>
      </c>
      <c r="F1547" s="4" t="s">
        <v>3449</v>
      </c>
      <c r="G1547" s="3">
        <f t="shared" si="49"/>
        <v>49.959000000000003</v>
      </c>
      <c r="H1547" s="3">
        <v>0</v>
      </c>
      <c r="I1547" s="3">
        <v>49959</v>
      </c>
      <c r="J1547" s="3">
        <f t="shared" si="50"/>
        <v>0</v>
      </c>
      <c r="K1547" s="4" t="s">
        <v>2852</v>
      </c>
      <c r="L1547" s="4" t="s">
        <v>3414</v>
      </c>
      <c r="M1547" s="17" t="s">
        <v>2543</v>
      </c>
      <c r="N1547" s="4" t="s">
        <v>3414</v>
      </c>
      <c r="O1547" s="4"/>
      <c r="P1547" s="4"/>
      <c r="Q1547" s="6"/>
    </row>
    <row r="1548" spans="1:17" s="2" customFormat="1" ht="90" customHeight="1" x14ac:dyDescent="0.3">
      <c r="A1548" s="16">
        <v>21309</v>
      </c>
      <c r="B1548" s="16">
        <v>1547</v>
      </c>
      <c r="C1548" s="4" t="s">
        <v>6829</v>
      </c>
      <c r="D1548" s="4" t="s">
        <v>6830</v>
      </c>
      <c r="E1548" s="4" t="s">
        <v>6831</v>
      </c>
      <c r="F1548" s="4" t="s">
        <v>3424</v>
      </c>
      <c r="G1548" s="3">
        <f t="shared" si="49"/>
        <v>49.99</v>
      </c>
      <c r="H1548" s="3">
        <v>7141.36</v>
      </c>
      <c r="I1548" s="3">
        <v>42848.639999999999</v>
      </c>
      <c r="J1548" s="3">
        <f t="shared" si="50"/>
        <v>7.1413599999999997</v>
      </c>
      <c r="K1548" s="4" t="s">
        <v>2852</v>
      </c>
      <c r="L1548" s="4" t="s">
        <v>3425</v>
      </c>
      <c r="M1548" s="17" t="s">
        <v>2543</v>
      </c>
      <c r="N1548" s="4" t="s">
        <v>3425</v>
      </c>
      <c r="O1548" s="4"/>
      <c r="P1548" s="4"/>
      <c r="Q1548" s="6"/>
    </row>
    <row r="1549" spans="1:17" s="2" customFormat="1" ht="90" customHeight="1" x14ac:dyDescent="0.3">
      <c r="A1549" s="16">
        <v>21310</v>
      </c>
      <c r="B1549" s="16">
        <v>1548</v>
      </c>
      <c r="C1549" s="4" t="s">
        <v>6832</v>
      </c>
      <c r="D1549" s="4" t="s">
        <v>6833</v>
      </c>
      <c r="E1549" s="4" t="s">
        <v>6834</v>
      </c>
      <c r="F1549" s="4" t="s">
        <v>3449</v>
      </c>
      <c r="G1549" s="3">
        <f t="shared" si="49"/>
        <v>53.465800000000002</v>
      </c>
      <c r="H1549" s="3">
        <v>15148.5</v>
      </c>
      <c r="I1549" s="3">
        <v>38317.300000000003</v>
      </c>
      <c r="J1549" s="3">
        <f t="shared" si="50"/>
        <v>15.1485</v>
      </c>
      <c r="K1549" s="4" t="s">
        <v>2852</v>
      </c>
      <c r="L1549" s="4" t="s">
        <v>5498</v>
      </c>
      <c r="M1549" s="17" t="s">
        <v>2543</v>
      </c>
      <c r="N1549" s="4" t="s">
        <v>5498</v>
      </c>
      <c r="O1549" s="4"/>
      <c r="P1549" s="4"/>
      <c r="Q1549" s="6"/>
    </row>
    <row r="1550" spans="1:17" s="2" customFormat="1" ht="90" customHeight="1" x14ac:dyDescent="0.3">
      <c r="A1550" s="16">
        <v>21311</v>
      </c>
      <c r="B1550" s="16">
        <v>1549</v>
      </c>
      <c r="C1550" s="4" t="s">
        <v>6835</v>
      </c>
      <c r="D1550" s="4" t="s">
        <v>6836</v>
      </c>
      <c r="E1550" s="4" t="s">
        <v>6837</v>
      </c>
      <c r="F1550" s="4" t="s">
        <v>2927</v>
      </c>
      <c r="G1550" s="3">
        <f t="shared" si="49"/>
        <v>54.798999999999999</v>
      </c>
      <c r="H1550" s="3">
        <v>22376.34</v>
      </c>
      <c r="I1550" s="3">
        <v>32422.66</v>
      </c>
      <c r="J1550" s="3">
        <f t="shared" si="50"/>
        <v>22.376339999999999</v>
      </c>
      <c r="K1550" s="4" t="s">
        <v>2852</v>
      </c>
      <c r="L1550" s="4" t="s">
        <v>3529</v>
      </c>
      <c r="M1550" s="17" t="s">
        <v>2543</v>
      </c>
      <c r="N1550" s="4" t="s">
        <v>3529</v>
      </c>
      <c r="O1550" s="4"/>
      <c r="P1550" s="4"/>
      <c r="Q1550" s="6"/>
    </row>
    <row r="1551" spans="1:17" s="2" customFormat="1" ht="90" customHeight="1" x14ac:dyDescent="0.3">
      <c r="A1551" s="16">
        <v>21312</v>
      </c>
      <c r="B1551" s="16">
        <v>1550</v>
      </c>
      <c r="C1551" s="4" t="s">
        <v>6838</v>
      </c>
      <c r="D1551" s="4" t="s">
        <v>6839</v>
      </c>
      <c r="E1551" s="4" t="s">
        <v>6840</v>
      </c>
      <c r="F1551" s="4" t="s">
        <v>3459</v>
      </c>
      <c r="G1551" s="3">
        <f t="shared" si="49"/>
        <v>96.007999999999996</v>
      </c>
      <c r="H1551" s="3">
        <v>11342.99</v>
      </c>
      <c r="I1551" s="3">
        <v>84665.01</v>
      </c>
      <c r="J1551" s="3">
        <f t="shared" si="50"/>
        <v>11.34299</v>
      </c>
      <c r="K1551" s="4" t="s">
        <v>2852</v>
      </c>
      <c r="L1551" s="4" t="s">
        <v>3194</v>
      </c>
      <c r="M1551" s="17" t="s">
        <v>2543</v>
      </c>
      <c r="N1551" s="4" t="s">
        <v>3194</v>
      </c>
      <c r="O1551" s="4"/>
      <c r="P1551" s="4"/>
      <c r="Q1551" s="6"/>
    </row>
    <row r="1552" spans="1:17" s="2" customFormat="1" ht="90" customHeight="1" x14ac:dyDescent="0.3">
      <c r="A1552" s="16">
        <v>21313</v>
      </c>
      <c r="B1552" s="16">
        <v>1551</v>
      </c>
      <c r="C1552" s="4" t="s">
        <v>6841</v>
      </c>
      <c r="D1552" s="4" t="s">
        <v>6842</v>
      </c>
      <c r="E1552" s="4" t="s">
        <v>6843</v>
      </c>
      <c r="F1552" s="4" t="s">
        <v>2927</v>
      </c>
      <c r="G1552" s="3">
        <f t="shared" si="49"/>
        <v>130.80000000000001</v>
      </c>
      <c r="H1552" s="3">
        <v>127530</v>
      </c>
      <c r="I1552" s="3">
        <v>3270</v>
      </c>
      <c r="J1552" s="3">
        <f t="shared" si="50"/>
        <v>127.53</v>
      </c>
      <c r="K1552" s="4" t="s">
        <v>2852</v>
      </c>
      <c r="L1552" s="4" t="s">
        <v>2936</v>
      </c>
      <c r="M1552" s="17" t="s">
        <v>2543</v>
      </c>
      <c r="N1552" s="4" t="s">
        <v>2936</v>
      </c>
      <c r="O1552" s="4"/>
      <c r="P1552" s="4"/>
      <c r="Q1552" s="6"/>
    </row>
    <row r="1553" spans="1:17" s="2" customFormat="1" ht="90" customHeight="1" x14ac:dyDescent="0.3">
      <c r="A1553" s="16">
        <v>21314</v>
      </c>
      <c r="B1553" s="16">
        <v>1552</v>
      </c>
      <c r="C1553" s="4" t="s">
        <v>6844</v>
      </c>
      <c r="D1553" s="4" t="s">
        <v>3135</v>
      </c>
      <c r="E1553" s="4" t="s">
        <v>6845</v>
      </c>
      <c r="F1553" s="4" t="s">
        <v>2927</v>
      </c>
      <c r="G1553" s="3">
        <f t="shared" si="49"/>
        <v>56.51</v>
      </c>
      <c r="H1553" s="3">
        <v>45207.92</v>
      </c>
      <c r="I1553" s="3">
        <v>11302.08</v>
      </c>
      <c r="J1553" s="3">
        <f t="shared" si="50"/>
        <v>45.207920000000001</v>
      </c>
      <c r="K1553" s="4" t="s">
        <v>2852</v>
      </c>
      <c r="L1553" s="4" t="s">
        <v>5964</v>
      </c>
      <c r="M1553" s="17" t="s">
        <v>2543</v>
      </c>
      <c r="N1553" s="4" t="s">
        <v>5964</v>
      </c>
      <c r="O1553" s="4"/>
      <c r="P1553" s="4"/>
      <c r="Q1553" s="6"/>
    </row>
    <row r="1554" spans="1:17" s="2" customFormat="1" ht="90" customHeight="1" x14ac:dyDescent="0.3">
      <c r="A1554" s="16">
        <v>21315</v>
      </c>
      <c r="B1554" s="16">
        <v>1553</v>
      </c>
      <c r="C1554" s="4" t="s">
        <v>6846</v>
      </c>
      <c r="D1554" s="4" t="s">
        <v>6847</v>
      </c>
      <c r="E1554" s="4" t="s">
        <v>6848</v>
      </c>
      <c r="F1554" s="4" t="s">
        <v>2927</v>
      </c>
      <c r="G1554" s="3">
        <f t="shared" si="49"/>
        <v>84.251519999999999</v>
      </c>
      <c r="H1554" s="3">
        <v>0</v>
      </c>
      <c r="I1554" s="3">
        <v>84251.520000000004</v>
      </c>
      <c r="J1554" s="3">
        <f t="shared" si="50"/>
        <v>0</v>
      </c>
      <c r="K1554" s="4" t="s">
        <v>2852</v>
      </c>
      <c r="L1554" s="4" t="s">
        <v>6849</v>
      </c>
      <c r="M1554" s="17" t="s">
        <v>2543</v>
      </c>
      <c r="N1554" s="4" t="s">
        <v>6849</v>
      </c>
      <c r="O1554" s="4"/>
      <c r="P1554" s="4"/>
      <c r="Q1554" s="6"/>
    </row>
    <row r="1555" spans="1:17" s="2" customFormat="1" ht="90" customHeight="1" x14ac:dyDescent="0.3">
      <c r="A1555" s="16">
        <v>21316</v>
      </c>
      <c r="B1555" s="16">
        <v>1554</v>
      </c>
      <c r="C1555" s="4" t="s">
        <v>6850</v>
      </c>
      <c r="D1555" s="4" t="s">
        <v>3501</v>
      </c>
      <c r="E1555" s="4" t="s">
        <v>6851</v>
      </c>
      <c r="F1555" s="4" t="s">
        <v>2927</v>
      </c>
      <c r="G1555" s="3">
        <f t="shared" si="49"/>
        <v>69.935000000000002</v>
      </c>
      <c r="H1555" s="3">
        <v>0</v>
      </c>
      <c r="I1555" s="3">
        <v>69935</v>
      </c>
      <c r="J1555" s="3">
        <f t="shared" si="50"/>
        <v>0</v>
      </c>
      <c r="K1555" s="4" t="s">
        <v>2852</v>
      </c>
      <c r="L1555" s="4" t="s">
        <v>2907</v>
      </c>
      <c r="M1555" s="17" t="s">
        <v>2543</v>
      </c>
      <c r="N1555" s="4" t="s">
        <v>2907</v>
      </c>
      <c r="O1555" s="4"/>
      <c r="P1555" s="4"/>
      <c r="Q1555" s="6"/>
    </row>
    <row r="1556" spans="1:17" s="2" customFormat="1" ht="90" customHeight="1" x14ac:dyDescent="0.3">
      <c r="A1556" s="16">
        <v>21317</v>
      </c>
      <c r="B1556" s="16">
        <v>1555</v>
      </c>
      <c r="C1556" s="4" t="s">
        <v>6852</v>
      </c>
      <c r="D1556" s="4" t="s">
        <v>3142</v>
      </c>
      <c r="E1556" s="4" t="s">
        <v>6853</v>
      </c>
      <c r="F1556" s="4" t="s">
        <v>3627</v>
      </c>
      <c r="G1556" s="3">
        <f t="shared" si="49"/>
        <v>55</v>
      </c>
      <c r="H1556" s="3">
        <v>36666.639999999999</v>
      </c>
      <c r="I1556" s="3">
        <v>18333.36</v>
      </c>
      <c r="J1556" s="3">
        <f t="shared" si="50"/>
        <v>36.666640000000001</v>
      </c>
      <c r="K1556" s="4" t="s">
        <v>2852</v>
      </c>
      <c r="L1556" s="4" t="s">
        <v>2683</v>
      </c>
      <c r="M1556" s="17" t="s">
        <v>2543</v>
      </c>
      <c r="N1556" s="4" t="s">
        <v>2683</v>
      </c>
      <c r="O1556" s="4"/>
      <c r="P1556" s="4"/>
      <c r="Q1556" s="6"/>
    </row>
    <row r="1557" spans="1:17" s="2" customFormat="1" ht="90" customHeight="1" x14ac:dyDescent="0.3">
      <c r="A1557" s="16">
        <v>21318</v>
      </c>
      <c r="B1557" s="16">
        <v>1556</v>
      </c>
      <c r="C1557" s="4" t="s">
        <v>6854</v>
      </c>
      <c r="D1557" s="4" t="s">
        <v>2893</v>
      </c>
      <c r="E1557" s="4" t="s">
        <v>6853</v>
      </c>
      <c r="F1557" s="4" t="s">
        <v>3627</v>
      </c>
      <c r="G1557" s="3">
        <f t="shared" si="49"/>
        <v>49.95</v>
      </c>
      <c r="H1557" s="3">
        <v>6937.5</v>
      </c>
      <c r="I1557" s="3">
        <v>43012.5</v>
      </c>
      <c r="J1557" s="3">
        <f t="shared" si="50"/>
        <v>6.9375</v>
      </c>
      <c r="K1557" s="4" t="s">
        <v>2852</v>
      </c>
      <c r="L1557" s="4" t="s">
        <v>6855</v>
      </c>
      <c r="M1557" s="17" t="s">
        <v>2543</v>
      </c>
      <c r="N1557" s="4" t="s">
        <v>6855</v>
      </c>
      <c r="O1557" s="4"/>
      <c r="P1557" s="4"/>
      <c r="Q1557" s="6"/>
    </row>
    <row r="1558" spans="1:17" s="2" customFormat="1" ht="90" customHeight="1" x14ac:dyDescent="0.3">
      <c r="A1558" s="16">
        <v>21319</v>
      </c>
      <c r="B1558" s="16">
        <v>1557</v>
      </c>
      <c r="C1558" s="4" t="s">
        <v>6856</v>
      </c>
      <c r="D1558" s="4" t="s">
        <v>2889</v>
      </c>
      <c r="E1558" s="4" t="s">
        <v>6853</v>
      </c>
      <c r="F1558" s="4" t="s">
        <v>3627</v>
      </c>
      <c r="G1558" s="3">
        <f t="shared" si="49"/>
        <v>49.95</v>
      </c>
      <c r="H1558" s="3">
        <v>6937.5</v>
      </c>
      <c r="I1558" s="3">
        <v>43012.5</v>
      </c>
      <c r="J1558" s="3">
        <f t="shared" si="50"/>
        <v>6.9375</v>
      </c>
      <c r="K1558" s="4" t="s">
        <v>2852</v>
      </c>
      <c r="L1558" s="4" t="s">
        <v>6855</v>
      </c>
      <c r="M1558" s="17" t="s">
        <v>2543</v>
      </c>
      <c r="N1558" s="4" t="s">
        <v>6855</v>
      </c>
      <c r="O1558" s="4"/>
      <c r="P1558" s="4"/>
      <c r="Q1558" s="6"/>
    </row>
    <row r="1559" spans="1:17" s="2" customFormat="1" ht="90" customHeight="1" x14ac:dyDescent="0.3">
      <c r="A1559" s="16">
        <v>21320</v>
      </c>
      <c r="B1559" s="16">
        <v>1558</v>
      </c>
      <c r="C1559" s="4" t="s">
        <v>6857</v>
      </c>
      <c r="D1559" s="4" t="s">
        <v>5430</v>
      </c>
      <c r="E1559" s="4" t="s">
        <v>6858</v>
      </c>
      <c r="F1559" s="4" t="s">
        <v>3627</v>
      </c>
      <c r="G1559" s="3">
        <f t="shared" si="49"/>
        <v>60</v>
      </c>
      <c r="H1559" s="3">
        <v>0</v>
      </c>
      <c r="I1559" s="3">
        <v>60000</v>
      </c>
      <c r="J1559" s="3">
        <f t="shared" si="50"/>
        <v>0</v>
      </c>
      <c r="K1559" s="4" t="s">
        <v>2852</v>
      </c>
      <c r="L1559" s="4" t="s">
        <v>4930</v>
      </c>
      <c r="M1559" s="17" t="s">
        <v>2543</v>
      </c>
      <c r="N1559" s="4" t="s">
        <v>4930</v>
      </c>
      <c r="O1559" s="4"/>
      <c r="P1559" s="4"/>
      <c r="Q1559" s="6"/>
    </row>
    <row r="1560" spans="1:17" s="2" customFormat="1" ht="90" customHeight="1" x14ac:dyDescent="0.3">
      <c r="A1560" s="16">
        <v>21321</v>
      </c>
      <c r="B1560" s="16">
        <v>1559</v>
      </c>
      <c r="C1560" s="4" t="s">
        <v>6859</v>
      </c>
      <c r="D1560" s="4" t="s">
        <v>5632</v>
      </c>
      <c r="E1560" s="4" t="s">
        <v>6860</v>
      </c>
      <c r="F1560" s="4" t="s">
        <v>3627</v>
      </c>
      <c r="G1560" s="3">
        <f t="shared" si="49"/>
        <v>65</v>
      </c>
      <c r="H1560" s="3">
        <v>41527.72</v>
      </c>
      <c r="I1560" s="3">
        <v>23472.28</v>
      </c>
      <c r="J1560" s="3">
        <f t="shared" si="50"/>
        <v>41.527720000000002</v>
      </c>
      <c r="K1560" s="4" t="s">
        <v>2852</v>
      </c>
      <c r="L1560" s="4" t="s">
        <v>4385</v>
      </c>
      <c r="M1560" s="17" t="s">
        <v>2543</v>
      </c>
      <c r="N1560" s="4" t="s">
        <v>4385</v>
      </c>
      <c r="O1560" s="4"/>
      <c r="P1560" s="4"/>
      <c r="Q1560" s="6"/>
    </row>
    <row r="1561" spans="1:17" s="2" customFormat="1" ht="90" customHeight="1" x14ac:dyDescent="0.3">
      <c r="A1561" s="16">
        <v>21322</v>
      </c>
      <c r="B1561" s="16">
        <v>1560</v>
      </c>
      <c r="C1561" s="4" t="s">
        <v>6861</v>
      </c>
      <c r="D1561" s="4" t="s">
        <v>3776</v>
      </c>
      <c r="E1561" s="4" t="s">
        <v>6862</v>
      </c>
      <c r="F1561" s="4" t="s">
        <v>3627</v>
      </c>
      <c r="G1561" s="3">
        <f t="shared" si="49"/>
        <v>57</v>
      </c>
      <c r="H1561" s="3">
        <v>17149.43</v>
      </c>
      <c r="I1561" s="3">
        <v>39850.57</v>
      </c>
      <c r="J1561" s="3">
        <f t="shared" si="50"/>
        <v>17.149429999999999</v>
      </c>
      <c r="K1561" s="4" t="s">
        <v>2852</v>
      </c>
      <c r="L1561" s="4" t="s">
        <v>3513</v>
      </c>
      <c r="M1561" s="17" t="s">
        <v>2543</v>
      </c>
      <c r="N1561" s="4" t="s">
        <v>3513</v>
      </c>
      <c r="O1561" s="4"/>
      <c r="P1561" s="4"/>
      <c r="Q1561" s="6"/>
    </row>
    <row r="1562" spans="1:17" s="2" customFormat="1" ht="90" customHeight="1" x14ac:dyDescent="0.3">
      <c r="A1562" s="16">
        <v>21323</v>
      </c>
      <c r="B1562" s="16">
        <v>1561</v>
      </c>
      <c r="C1562" s="4" t="s">
        <v>6863</v>
      </c>
      <c r="D1562" s="4" t="s">
        <v>3297</v>
      </c>
      <c r="E1562" s="4" t="s">
        <v>6864</v>
      </c>
      <c r="F1562" s="4" t="s">
        <v>3627</v>
      </c>
      <c r="G1562" s="3">
        <f t="shared" si="49"/>
        <v>85</v>
      </c>
      <c r="H1562" s="3">
        <v>54305.57</v>
      </c>
      <c r="I1562" s="3">
        <v>30694.43</v>
      </c>
      <c r="J1562" s="3">
        <f t="shared" si="50"/>
        <v>54.305570000000003</v>
      </c>
      <c r="K1562" s="4" t="s">
        <v>2852</v>
      </c>
      <c r="L1562" s="4" t="s">
        <v>4168</v>
      </c>
      <c r="M1562" s="17" t="s">
        <v>2543</v>
      </c>
      <c r="N1562" s="4" t="s">
        <v>4168</v>
      </c>
      <c r="O1562" s="4"/>
      <c r="P1562" s="4"/>
      <c r="Q1562" s="6"/>
    </row>
    <row r="1563" spans="1:17" s="2" customFormat="1" ht="90" customHeight="1" x14ac:dyDescent="0.3">
      <c r="A1563" s="16">
        <v>21324</v>
      </c>
      <c r="B1563" s="16">
        <v>1562</v>
      </c>
      <c r="C1563" s="4" t="s">
        <v>6865</v>
      </c>
      <c r="D1563" s="4" t="s">
        <v>4161</v>
      </c>
      <c r="E1563" s="4" t="s">
        <v>6866</v>
      </c>
      <c r="F1563" s="4" t="s">
        <v>3627</v>
      </c>
      <c r="G1563" s="3">
        <f t="shared" si="49"/>
        <v>65</v>
      </c>
      <c r="H1563" s="3">
        <v>65000</v>
      </c>
      <c r="I1563" s="3">
        <v>0</v>
      </c>
      <c r="J1563" s="3">
        <f t="shared" si="50"/>
        <v>65</v>
      </c>
      <c r="K1563" s="4" t="s">
        <v>2852</v>
      </c>
      <c r="L1563" s="4" t="s">
        <v>4172</v>
      </c>
      <c r="M1563" s="17" t="s">
        <v>2543</v>
      </c>
      <c r="N1563" s="4" t="s">
        <v>4172</v>
      </c>
      <c r="O1563" s="4"/>
      <c r="P1563" s="4"/>
      <c r="Q1563" s="6"/>
    </row>
    <row r="1564" spans="1:17" s="2" customFormat="1" ht="90" customHeight="1" x14ac:dyDescent="0.3">
      <c r="A1564" s="16">
        <v>21325</v>
      </c>
      <c r="B1564" s="16">
        <v>1563</v>
      </c>
      <c r="C1564" s="4" t="s">
        <v>6867</v>
      </c>
      <c r="D1564" s="4" t="s">
        <v>6868</v>
      </c>
      <c r="E1564" s="4" t="s">
        <v>6869</v>
      </c>
      <c r="F1564" s="4" t="s">
        <v>3627</v>
      </c>
      <c r="G1564" s="3">
        <f t="shared" si="49"/>
        <v>65</v>
      </c>
      <c r="H1564" s="3">
        <v>55714.28</v>
      </c>
      <c r="I1564" s="3">
        <v>9285.7199999999993</v>
      </c>
      <c r="J1564" s="3">
        <f t="shared" si="50"/>
        <v>55.714280000000002</v>
      </c>
      <c r="K1564" s="4" t="s">
        <v>2852</v>
      </c>
      <c r="L1564" s="4" t="s">
        <v>4074</v>
      </c>
      <c r="M1564" s="17" t="s">
        <v>2543</v>
      </c>
      <c r="N1564" s="4" t="s">
        <v>4074</v>
      </c>
      <c r="O1564" s="4"/>
      <c r="P1564" s="4"/>
      <c r="Q1564" s="6"/>
    </row>
    <row r="1565" spans="1:17" s="2" customFormat="1" ht="90" customHeight="1" x14ac:dyDescent="0.3">
      <c r="A1565" s="16">
        <v>21326</v>
      </c>
      <c r="B1565" s="16">
        <v>1564</v>
      </c>
      <c r="C1565" s="4" t="s">
        <v>6870</v>
      </c>
      <c r="D1565" s="4" t="s">
        <v>5292</v>
      </c>
      <c r="E1565" s="4" t="s">
        <v>6871</v>
      </c>
      <c r="F1565" s="4" t="s">
        <v>3627</v>
      </c>
      <c r="G1565" s="3">
        <f t="shared" si="49"/>
        <v>80</v>
      </c>
      <c r="H1565" s="3">
        <v>53333.36</v>
      </c>
      <c r="I1565" s="3">
        <v>26666.639999999999</v>
      </c>
      <c r="J1565" s="3">
        <f t="shared" si="50"/>
        <v>53.333359999999999</v>
      </c>
      <c r="K1565" s="4" t="s">
        <v>2852</v>
      </c>
      <c r="L1565" s="4" t="s">
        <v>4183</v>
      </c>
      <c r="M1565" s="17" t="s">
        <v>2543</v>
      </c>
      <c r="N1565" s="4" t="s">
        <v>4183</v>
      </c>
      <c r="O1565" s="4"/>
      <c r="P1565" s="4"/>
      <c r="Q1565" s="6"/>
    </row>
    <row r="1566" spans="1:17" s="2" customFormat="1" ht="90" customHeight="1" x14ac:dyDescent="0.3">
      <c r="A1566" s="16">
        <v>21327</v>
      </c>
      <c r="B1566" s="16">
        <v>1565</v>
      </c>
      <c r="C1566" s="4" t="s">
        <v>6872</v>
      </c>
      <c r="D1566" s="4" t="s">
        <v>6873</v>
      </c>
      <c r="E1566" s="4" t="s">
        <v>6874</v>
      </c>
      <c r="F1566" s="4" t="s">
        <v>3627</v>
      </c>
      <c r="G1566" s="3">
        <f t="shared" si="49"/>
        <v>53.5</v>
      </c>
      <c r="H1566" s="3">
        <v>0</v>
      </c>
      <c r="I1566" s="3">
        <v>53500</v>
      </c>
      <c r="J1566" s="3">
        <f t="shared" si="50"/>
        <v>0</v>
      </c>
      <c r="K1566" s="4" t="s">
        <v>2852</v>
      </c>
      <c r="L1566" s="4" t="s">
        <v>6875</v>
      </c>
      <c r="M1566" s="17" t="s">
        <v>2543</v>
      </c>
      <c r="N1566" s="4" t="s">
        <v>6875</v>
      </c>
      <c r="O1566" s="4"/>
      <c r="P1566" s="4"/>
      <c r="Q1566" s="6"/>
    </row>
    <row r="1567" spans="1:17" s="2" customFormat="1" ht="90" customHeight="1" x14ac:dyDescent="0.3">
      <c r="A1567" s="16">
        <v>21328</v>
      </c>
      <c r="B1567" s="16">
        <v>1566</v>
      </c>
      <c r="C1567" s="4" t="s">
        <v>6876</v>
      </c>
      <c r="D1567" s="4" t="s">
        <v>6507</v>
      </c>
      <c r="E1567" s="4" t="s">
        <v>6877</v>
      </c>
      <c r="F1567" s="4" t="s">
        <v>3627</v>
      </c>
      <c r="G1567" s="3">
        <f t="shared" si="49"/>
        <v>49.75</v>
      </c>
      <c r="H1567" s="3">
        <v>0</v>
      </c>
      <c r="I1567" s="3">
        <v>49750</v>
      </c>
      <c r="J1567" s="3">
        <f t="shared" si="50"/>
        <v>0</v>
      </c>
      <c r="K1567" s="4" t="s">
        <v>2852</v>
      </c>
      <c r="L1567" s="4" t="s">
        <v>6878</v>
      </c>
      <c r="M1567" s="17" t="s">
        <v>2543</v>
      </c>
      <c r="N1567" s="4" t="s">
        <v>6878</v>
      </c>
      <c r="O1567" s="4"/>
      <c r="P1567" s="4"/>
      <c r="Q1567" s="6"/>
    </row>
    <row r="1568" spans="1:17" s="2" customFormat="1" ht="90" customHeight="1" x14ac:dyDescent="0.3">
      <c r="A1568" s="16">
        <v>21329</v>
      </c>
      <c r="B1568" s="16">
        <v>1567</v>
      </c>
      <c r="C1568" s="4" t="s">
        <v>6879</v>
      </c>
      <c r="D1568" s="4" t="s">
        <v>6880</v>
      </c>
      <c r="E1568" s="4" t="s">
        <v>6877</v>
      </c>
      <c r="F1568" s="4" t="s">
        <v>3627</v>
      </c>
      <c r="G1568" s="3">
        <f t="shared" si="49"/>
        <v>49.75</v>
      </c>
      <c r="H1568" s="3">
        <v>0</v>
      </c>
      <c r="I1568" s="3">
        <v>49750</v>
      </c>
      <c r="J1568" s="3">
        <f t="shared" si="50"/>
        <v>0</v>
      </c>
      <c r="K1568" s="4" t="s">
        <v>2852</v>
      </c>
      <c r="L1568" s="4" t="s">
        <v>6878</v>
      </c>
      <c r="M1568" s="17" t="s">
        <v>2543</v>
      </c>
      <c r="N1568" s="4" t="s">
        <v>6878</v>
      </c>
      <c r="O1568" s="4"/>
      <c r="P1568" s="4"/>
      <c r="Q1568" s="6"/>
    </row>
    <row r="1569" spans="1:17" s="2" customFormat="1" ht="90" customHeight="1" x14ac:dyDescent="0.3">
      <c r="A1569" s="16">
        <v>21330</v>
      </c>
      <c r="B1569" s="16">
        <v>1568</v>
      </c>
      <c r="C1569" s="4" t="s">
        <v>6881</v>
      </c>
      <c r="D1569" s="4" t="s">
        <v>6882</v>
      </c>
      <c r="E1569" s="4" t="s">
        <v>6883</v>
      </c>
      <c r="F1569" s="4" t="s">
        <v>3627</v>
      </c>
      <c r="G1569" s="3">
        <f t="shared" si="49"/>
        <v>99.9</v>
      </c>
      <c r="H1569" s="3">
        <v>69375</v>
      </c>
      <c r="I1569" s="3">
        <v>30525</v>
      </c>
      <c r="J1569" s="3">
        <f t="shared" si="50"/>
        <v>69.375</v>
      </c>
      <c r="K1569" s="4" t="s">
        <v>2852</v>
      </c>
      <c r="L1569" s="4" t="s">
        <v>3874</v>
      </c>
      <c r="M1569" s="17" t="s">
        <v>2543</v>
      </c>
      <c r="N1569" s="4" t="s">
        <v>3874</v>
      </c>
      <c r="O1569" s="4"/>
      <c r="P1569" s="4"/>
      <c r="Q1569" s="6"/>
    </row>
    <row r="1570" spans="1:17" s="2" customFormat="1" ht="90" customHeight="1" x14ac:dyDescent="0.3">
      <c r="A1570" s="16">
        <v>21331</v>
      </c>
      <c r="B1570" s="16">
        <v>1569</v>
      </c>
      <c r="C1570" s="4" t="s">
        <v>6884</v>
      </c>
      <c r="D1570" s="4" t="s">
        <v>4866</v>
      </c>
      <c r="E1570" s="4" t="s">
        <v>6885</v>
      </c>
      <c r="F1570" s="4" t="s">
        <v>3627</v>
      </c>
      <c r="G1570" s="3">
        <f t="shared" si="49"/>
        <v>55</v>
      </c>
      <c r="H1570" s="3">
        <v>31625.17</v>
      </c>
      <c r="I1570" s="3">
        <v>23374.83</v>
      </c>
      <c r="J1570" s="3">
        <f t="shared" si="50"/>
        <v>31.625169999999997</v>
      </c>
      <c r="K1570" s="4" t="s">
        <v>2852</v>
      </c>
      <c r="L1570" s="4" t="s">
        <v>6886</v>
      </c>
      <c r="M1570" s="17" t="s">
        <v>2543</v>
      </c>
      <c r="N1570" s="4" t="s">
        <v>6886</v>
      </c>
      <c r="O1570" s="4"/>
      <c r="P1570" s="4"/>
      <c r="Q1570" s="6"/>
    </row>
    <row r="1571" spans="1:17" s="2" customFormat="1" ht="90" customHeight="1" x14ac:dyDescent="0.3">
      <c r="A1571" s="16">
        <v>21332</v>
      </c>
      <c r="B1571" s="16">
        <v>1570</v>
      </c>
      <c r="C1571" s="4" t="s">
        <v>6887</v>
      </c>
      <c r="D1571" s="4" t="s">
        <v>6888</v>
      </c>
      <c r="E1571" s="4" t="s">
        <v>6889</v>
      </c>
      <c r="F1571" s="4" t="s">
        <v>3627</v>
      </c>
      <c r="G1571" s="3">
        <f t="shared" si="49"/>
        <v>65.132000000000005</v>
      </c>
      <c r="H1571" s="3">
        <v>34194.11</v>
      </c>
      <c r="I1571" s="3">
        <v>30937.89</v>
      </c>
      <c r="J1571" s="3">
        <f t="shared" si="50"/>
        <v>34.194110000000002</v>
      </c>
      <c r="K1571" s="4" t="s">
        <v>2852</v>
      </c>
      <c r="L1571" s="4" t="s">
        <v>2898</v>
      </c>
      <c r="M1571" s="17" t="s">
        <v>2543</v>
      </c>
      <c r="N1571" s="4" t="s">
        <v>2898</v>
      </c>
      <c r="O1571" s="4"/>
      <c r="P1571" s="4"/>
      <c r="Q1571" s="6"/>
    </row>
    <row r="1572" spans="1:17" s="2" customFormat="1" ht="90" customHeight="1" x14ac:dyDescent="0.3">
      <c r="A1572" s="16">
        <v>21333</v>
      </c>
      <c r="B1572" s="16">
        <v>1571</v>
      </c>
      <c r="C1572" s="4" t="s">
        <v>6890</v>
      </c>
      <c r="D1572" s="4" t="s">
        <v>6891</v>
      </c>
      <c r="E1572" s="4" t="s">
        <v>6892</v>
      </c>
      <c r="F1572" s="4" t="s">
        <v>3627</v>
      </c>
      <c r="G1572" s="3">
        <f t="shared" si="49"/>
        <v>65.132000000000005</v>
      </c>
      <c r="H1572" s="3">
        <v>32565.8</v>
      </c>
      <c r="I1572" s="3">
        <v>32566.2</v>
      </c>
      <c r="J1572" s="3">
        <f t="shared" si="50"/>
        <v>32.565799999999996</v>
      </c>
      <c r="K1572" s="4" t="s">
        <v>2852</v>
      </c>
      <c r="L1572" s="4" t="s">
        <v>2898</v>
      </c>
      <c r="M1572" s="17" t="s">
        <v>2543</v>
      </c>
      <c r="N1572" s="4" t="s">
        <v>2898</v>
      </c>
      <c r="O1572" s="4"/>
      <c r="P1572" s="4"/>
      <c r="Q1572" s="6"/>
    </row>
    <row r="1573" spans="1:17" s="2" customFormat="1" ht="90" customHeight="1" x14ac:dyDescent="0.3">
      <c r="A1573" s="16">
        <v>21334</v>
      </c>
      <c r="B1573" s="16">
        <v>1572</v>
      </c>
      <c r="C1573" s="4" t="s">
        <v>6893</v>
      </c>
      <c r="D1573" s="4" t="s">
        <v>6894</v>
      </c>
      <c r="E1573" s="4" t="s">
        <v>6895</v>
      </c>
      <c r="F1573" s="4" t="s">
        <v>6896</v>
      </c>
      <c r="G1573" s="3">
        <f t="shared" si="49"/>
        <v>75.982500000000002</v>
      </c>
      <c r="H1573" s="3">
        <v>44323.13</v>
      </c>
      <c r="I1573" s="3">
        <v>31659.37</v>
      </c>
      <c r="J1573" s="3">
        <f t="shared" si="50"/>
        <v>44.323129999999999</v>
      </c>
      <c r="K1573" s="4" t="s">
        <v>2852</v>
      </c>
      <c r="L1573" s="4" t="s">
        <v>3194</v>
      </c>
      <c r="M1573" s="17" t="s">
        <v>2543</v>
      </c>
      <c r="N1573" s="4" t="s">
        <v>3194</v>
      </c>
      <c r="O1573" s="4"/>
      <c r="P1573" s="4"/>
      <c r="Q1573" s="6"/>
    </row>
    <row r="1574" spans="1:17" s="2" customFormat="1" ht="90" customHeight="1" x14ac:dyDescent="0.3">
      <c r="A1574" s="16">
        <v>21335</v>
      </c>
      <c r="B1574" s="16">
        <v>1573</v>
      </c>
      <c r="C1574" s="4" t="s">
        <v>6897</v>
      </c>
      <c r="D1574" s="4" t="s">
        <v>6898</v>
      </c>
      <c r="E1574" s="4" t="s">
        <v>6899</v>
      </c>
      <c r="F1574" s="4" t="s">
        <v>3627</v>
      </c>
      <c r="G1574" s="3">
        <f t="shared" si="49"/>
        <v>159.34399999999999</v>
      </c>
      <c r="H1574" s="3">
        <v>0</v>
      </c>
      <c r="I1574" s="3">
        <v>159344</v>
      </c>
      <c r="J1574" s="3">
        <f t="shared" si="50"/>
        <v>0</v>
      </c>
      <c r="K1574" s="4" t="s">
        <v>2852</v>
      </c>
      <c r="L1574" s="4" t="s">
        <v>3414</v>
      </c>
      <c r="M1574" s="17" t="s">
        <v>2543</v>
      </c>
      <c r="N1574" s="4" t="s">
        <v>3414</v>
      </c>
      <c r="O1574" s="4"/>
      <c r="P1574" s="4"/>
      <c r="Q1574" s="6"/>
    </row>
    <row r="1575" spans="1:17" s="2" customFormat="1" ht="90" customHeight="1" x14ac:dyDescent="0.3">
      <c r="A1575" s="16">
        <v>21336</v>
      </c>
      <c r="B1575" s="16">
        <v>1574</v>
      </c>
      <c r="C1575" s="4" t="s">
        <v>6900</v>
      </c>
      <c r="D1575" s="4" t="s">
        <v>6901</v>
      </c>
      <c r="E1575" s="4" t="s">
        <v>6899</v>
      </c>
      <c r="F1575" s="4" t="s">
        <v>3627</v>
      </c>
      <c r="G1575" s="3">
        <f t="shared" si="49"/>
        <v>159.34399999999999</v>
      </c>
      <c r="H1575" s="3">
        <v>0</v>
      </c>
      <c r="I1575" s="3">
        <v>159344</v>
      </c>
      <c r="J1575" s="3">
        <f t="shared" si="50"/>
        <v>0</v>
      </c>
      <c r="K1575" s="4" t="s">
        <v>2852</v>
      </c>
      <c r="L1575" s="4" t="s">
        <v>3414</v>
      </c>
      <c r="M1575" s="17" t="s">
        <v>2543</v>
      </c>
      <c r="N1575" s="4" t="s">
        <v>3414</v>
      </c>
      <c r="O1575" s="4"/>
      <c r="P1575" s="4"/>
      <c r="Q1575" s="6"/>
    </row>
    <row r="1576" spans="1:17" s="2" customFormat="1" ht="90" customHeight="1" x14ac:dyDescent="0.3">
      <c r="A1576" s="16">
        <v>21337</v>
      </c>
      <c r="B1576" s="16">
        <v>1575</v>
      </c>
      <c r="C1576" s="4" t="s">
        <v>6902</v>
      </c>
      <c r="D1576" s="4" t="s">
        <v>6903</v>
      </c>
      <c r="E1576" s="4" t="s">
        <v>6899</v>
      </c>
      <c r="F1576" s="4" t="s">
        <v>3627</v>
      </c>
      <c r="G1576" s="3">
        <f t="shared" si="49"/>
        <v>159.34399999999999</v>
      </c>
      <c r="H1576" s="3">
        <v>0</v>
      </c>
      <c r="I1576" s="3">
        <v>159344</v>
      </c>
      <c r="J1576" s="3">
        <f t="shared" si="50"/>
        <v>0</v>
      </c>
      <c r="K1576" s="4" t="s">
        <v>2852</v>
      </c>
      <c r="L1576" s="4" t="s">
        <v>3414</v>
      </c>
      <c r="M1576" s="17" t="s">
        <v>2543</v>
      </c>
      <c r="N1576" s="4" t="s">
        <v>3414</v>
      </c>
      <c r="O1576" s="4"/>
      <c r="P1576" s="4"/>
      <c r="Q1576" s="6"/>
    </row>
    <row r="1577" spans="1:17" s="2" customFormat="1" ht="90" customHeight="1" x14ac:dyDescent="0.3">
      <c r="A1577" s="16">
        <v>21338</v>
      </c>
      <c r="B1577" s="16">
        <v>1576</v>
      </c>
      <c r="C1577" s="4" t="s">
        <v>6904</v>
      </c>
      <c r="D1577" s="4" t="s">
        <v>6905</v>
      </c>
      <c r="E1577" s="4" t="s">
        <v>6899</v>
      </c>
      <c r="F1577" s="4" t="s">
        <v>6896</v>
      </c>
      <c r="G1577" s="3">
        <f t="shared" si="49"/>
        <v>75.982500000000002</v>
      </c>
      <c r="H1577" s="3">
        <v>44323.13</v>
      </c>
      <c r="I1577" s="3">
        <v>31659.37</v>
      </c>
      <c r="J1577" s="3">
        <f t="shared" si="50"/>
        <v>44.323129999999999</v>
      </c>
      <c r="K1577" s="4" t="s">
        <v>2852</v>
      </c>
      <c r="L1577" s="4" t="s">
        <v>3194</v>
      </c>
      <c r="M1577" s="17" t="s">
        <v>2543</v>
      </c>
      <c r="N1577" s="4" t="s">
        <v>3194</v>
      </c>
      <c r="O1577" s="4"/>
      <c r="P1577" s="4"/>
      <c r="Q1577" s="6"/>
    </row>
    <row r="1578" spans="1:17" s="2" customFormat="1" ht="90" customHeight="1" x14ac:dyDescent="0.3">
      <c r="A1578" s="16">
        <v>21339</v>
      </c>
      <c r="B1578" s="16">
        <v>1577</v>
      </c>
      <c r="C1578" s="4" t="s">
        <v>6906</v>
      </c>
      <c r="D1578" s="4" t="s">
        <v>6907</v>
      </c>
      <c r="E1578" s="4" t="s">
        <v>6899</v>
      </c>
      <c r="F1578" s="4" t="s">
        <v>6896</v>
      </c>
      <c r="G1578" s="3">
        <f t="shared" si="49"/>
        <v>75.982500000000002</v>
      </c>
      <c r="H1578" s="3">
        <v>44323.13</v>
      </c>
      <c r="I1578" s="3">
        <v>31659.37</v>
      </c>
      <c r="J1578" s="3">
        <f t="shared" si="50"/>
        <v>44.323129999999999</v>
      </c>
      <c r="K1578" s="4" t="s">
        <v>2852</v>
      </c>
      <c r="L1578" s="4" t="s">
        <v>3194</v>
      </c>
      <c r="M1578" s="17" t="s">
        <v>2543</v>
      </c>
      <c r="N1578" s="4" t="s">
        <v>3194</v>
      </c>
      <c r="O1578" s="4"/>
      <c r="P1578" s="4"/>
      <c r="Q1578" s="6"/>
    </row>
    <row r="1579" spans="1:17" s="2" customFormat="1" ht="90" customHeight="1" x14ac:dyDescent="0.3">
      <c r="A1579" s="16">
        <v>21340</v>
      </c>
      <c r="B1579" s="16">
        <v>1578</v>
      </c>
      <c r="C1579" s="4" t="s">
        <v>6908</v>
      </c>
      <c r="D1579" s="4" t="s">
        <v>6909</v>
      </c>
      <c r="E1579" s="4" t="s">
        <v>6899</v>
      </c>
      <c r="F1579" s="4" t="s">
        <v>6896</v>
      </c>
      <c r="G1579" s="3">
        <f t="shared" si="49"/>
        <v>75.982500000000002</v>
      </c>
      <c r="H1579" s="3">
        <v>44323.13</v>
      </c>
      <c r="I1579" s="3">
        <v>31659.37</v>
      </c>
      <c r="J1579" s="3">
        <f t="shared" si="50"/>
        <v>44.323129999999999</v>
      </c>
      <c r="K1579" s="4" t="s">
        <v>2852</v>
      </c>
      <c r="L1579" s="4" t="s">
        <v>3194</v>
      </c>
      <c r="M1579" s="17" t="s">
        <v>2543</v>
      </c>
      <c r="N1579" s="4" t="s">
        <v>3194</v>
      </c>
      <c r="O1579" s="4"/>
      <c r="P1579" s="4"/>
      <c r="Q1579" s="6"/>
    </row>
    <row r="1580" spans="1:17" s="2" customFormat="1" ht="90" customHeight="1" x14ac:dyDescent="0.3">
      <c r="A1580" s="16">
        <v>21341</v>
      </c>
      <c r="B1580" s="16">
        <v>1579</v>
      </c>
      <c r="C1580" s="4" t="s">
        <v>6910</v>
      </c>
      <c r="D1580" s="4" t="s">
        <v>6911</v>
      </c>
      <c r="E1580" s="4" t="s">
        <v>6899</v>
      </c>
      <c r="F1580" s="4" t="s">
        <v>6896</v>
      </c>
      <c r="G1580" s="3">
        <f t="shared" si="49"/>
        <v>75.982500000000002</v>
      </c>
      <c r="H1580" s="3">
        <v>44323.13</v>
      </c>
      <c r="I1580" s="3">
        <v>31659.37</v>
      </c>
      <c r="J1580" s="3">
        <f t="shared" si="50"/>
        <v>44.323129999999999</v>
      </c>
      <c r="K1580" s="4" t="s">
        <v>2852</v>
      </c>
      <c r="L1580" s="4" t="s">
        <v>3194</v>
      </c>
      <c r="M1580" s="17" t="s">
        <v>2543</v>
      </c>
      <c r="N1580" s="4" t="s">
        <v>3194</v>
      </c>
      <c r="O1580" s="4"/>
      <c r="P1580" s="4"/>
      <c r="Q1580" s="6"/>
    </row>
    <row r="1581" spans="1:17" s="2" customFormat="1" ht="90" customHeight="1" x14ac:dyDescent="0.3">
      <c r="A1581" s="16">
        <v>21342</v>
      </c>
      <c r="B1581" s="16">
        <v>1580</v>
      </c>
      <c r="C1581" s="4" t="s">
        <v>6912</v>
      </c>
      <c r="D1581" s="4" t="s">
        <v>6913</v>
      </c>
      <c r="E1581" s="4" t="s">
        <v>6899</v>
      </c>
      <c r="F1581" s="4" t="s">
        <v>3627</v>
      </c>
      <c r="G1581" s="3">
        <f t="shared" si="49"/>
        <v>159.34399999999999</v>
      </c>
      <c r="H1581" s="3">
        <v>0</v>
      </c>
      <c r="I1581" s="3">
        <v>159344</v>
      </c>
      <c r="J1581" s="3">
        <f t="shared" si="50"/>
        <v>0</v>
      </c>
      <c r="K1581" s="4" t="s">
        <v>2852</v>
      </c>
      <c r="L1581" s="4" t="s">
        <v>3414</v>
      </c>
      <c r="M1581" s="17" t="s">
        <v>2543</v>
      </c>
      <c r="N1581" s="4" t="s">
        <v>3414</v>
      </c>
      <c r="O1581" s="4"/>
      <c r="P1581" s="4"/>
      <c r="Q1581" s="6"/>
    </row>
    <row r="1582" spans="1:17" s="2" customFormat="1" ht="90" customHeight="1" x14ac:dyDescent="0.3">
      <c r="A1582" s="16">
        <v>21343</v>
      </c>
      <c r="B1582" s="16">
        <v>1581</v>
      </c>
      <c r="C1582" s="4" t="s">
        <v>6914</v>
      </c>
      <c r="D1582" s="4" t="s">
        <v>6915</v>
      </c>
      <c r="E1582" s="4" t="s">
        <v>6899</v>
      </c>
      <c r="F1582" s="4" t="s">
        <v>6896</v>
      </c>
      <c r="G1582" s="3">
        <f t="shared" si="49"/>
        <v>75.982500000000002</v>
      </c>
      <c r="H1582" s="3">
        <v>44323.13</v>
      </c>
      <c r="I1582" s="3">
        <v>31659.37</v>
      </c>
      <c r="J1582" s="3">
        <f t="shared" si="50"/>
        <v>44.323129999999999</v>
      </c>
      <c r="K1582" s="4" t="s">
        <v>2852</v>
      </c>
      <c r="L1582" s="4" t="s">
        <v>3194</v>
      </c>
      <c r="M1582" s="17" t="s">
        <v>2543</v>
      </c>
      <c r="N1582" s="4" t="s">
        <v>3194</v>
      </c>
      <c r="O1582" s="4"/>
      <c r="P1582" s="4"/>
      <c r="Q1582" s="6"/>
    </row>
    <row r="1583" spans="1:17" s="2" customFormat="1" ht="90" customHeight="1" x14ac:dyDescent="0.3">
      <c r="A1583" s="16">
        <v>21344</v>
      </c>
      <c r="B1583" s="16">
        <v>1582</v>
      </c>
      <c r="C1583" s="4" t="s">
        <v>6916</v>
      </c>
      <c r="D1583" s="4" t="s">
        <v>6917</v>
      </c>
      <c r="E1583" s="4" t="s">
        <v>6899</v>
      </c>
      <c r="F1583" s="4" t="s">
        <v>3627</v>
      </c>
      <c r="G1583" s="3">
        <f t="shared" si="49"/>
        <v>159.34399999999999</v>
      </c>
      <c r="H1583" s="3">
        <v>0</v>
      </c>
      <c r="I1583" s="3">
        <v>159344</v>
      </c>
      <c r="J1583" s="3">
        <f t="shared" si="50"/>
        <v>0</v>
      </c>
      <c r="K1583" s="4" t="s">
        <v>2852</v>
      </c>
      <c r="L1583" s="4" t="s">
        <v>3414</v>
      </c>
      <c r="M1583" s="17" t="s">
        <v>2543</v>
      </c>
      <c r="N1583" s="4" t="s">
        <v>3414</v>
      </c>
      <c r="O1583" s="4"/>
      <c r="P1583" s="4"/>
      <c r="Q1583" s="6"/>
    </row>
    <row r="1584" spans="1:17" s="2" customFormat="1" ht="90" customHeight="1" x14ac:dyDescent="0.3">
      <c r="A1584" s="16">
        <v>21345</v>
      </c>
      <c r="B1584" s="16">
        <v>1583</v>
      </c>
      <c r="C1584" s="4" t="s">
        <v>6918</v>
      </c>
      <c r="D1584" s="4" t="s">
        <v>6919</v>
      </c>
      <c r="E1584" s="4" t="s">
        <v>6899</v>
      </c>
      <c r="F1584" s="4" t="s">
        <v>3627</v>
      </c>
      <c r="G1584" s="3">
        <f t="shared" si="49"/>
        <v>159.34399999999999</v>
      </c>
      <c r="H1584" s="3">
        <v>0</v>
      </c>
      <c r="I1584" s="3">
        <v>159344</v>
      </c>
      <c r="J1584" s="3">
        <f t="shared" si="50"/>
        <v>0</v>
      </c>
      <c r="K1584" s="4" t="s">
        <v>2852</v>
      </c>
      <c r="L1584" s="4" t="s">
        <v>3414</v>
      </c>
      <c r="M1584" s="17" t="s">
        <v>2543</v>
      </c>
      <c r="N1584" s="4" t="s">
        <v>3414</v>
      </c>
      <c r="O1584" s="4"/>
      <c r="P1584" s="4"/>
      <c r="Q1584" s="6"/>
    </row>
    <row r="1585" spans="1:17" s="2" customFormat="1" ht="90" customHeight="1" x14ac:dyDescent="0.3">
      <c r="A1585" s="16">
        <v>21346</v>
      </c>
      <c r="B1585" s="16">
        <v>1584</v>
      </c>
      <c r="C1585" s="4" t="s">
        <v>6920</v>
      </c>
      <c r="D1585" s="4" t="s">
        <v>6921</v>
      </c>
      <c r="E1585" s="4" t="s">
        <v>6899</v>
      </c>
      <c r="F1585" s="4" t="s">
        <v>3627</v>
      </c>
      <c r="G1585" s="3">
        <f t="shared" si="49"/>
        <v>159.34399999999999</v>
      </c>
      <c r="H1585" s="3">
        <v>0</v>
      </c>
      <c r="I1585" s="3">
        <v>159344</v>
      </c>
      <c r="J1585" s="3">
        <f t="shared" si="50"/>
        <v>0</v>
      </c>
      <c r="K1585" s="4" t="s">
        <v>2852</v>
      </c>
      <c r="L1585" s="4" t="s">
        <v>3414</v>
      </c>
      <c r="M1585" s="17" t="s">
        <v>2543</v>
      </c>
      <c r="N1585" s="4" t="s">
        <v>3414</v>
      </c>
      <c r="O1585" s="4"/>
      <c r="P1585" s="4"/>
      <c r="Q1585" s="6"/>
    </row>
    <row r="1586" spans="1:17" s="2" customFormat="1" ht="90" customHeight="1" x14ac:dyDescent="0.3">
      <c r="A1586" s="16">
        <v>21347</v>
      </c>
      <c r="B1586" s="16">
        <v>1585</v>
      </c>
      <c r="C1586" s="4" t="s">
        <v>6922</v>
      </c>
      <c r="D1586" s="4" t="s">
        <v>6923</v>
      </c>
      <c r="E1586" s="4" t="s">
        <v>6899</v>
      </c>
      <c r="F1586" s="4" t="s">
        <v>3627</v>
      </c>
      <c r="G1586" s="3">
        <f t="shared" si="49"/>
        <v>159.34399999999999</v>
      </c>
      <c r="H1586" s="3">
        <v>0</v>
      </c>
      <c r="I1586" s="3">
        <v>159344</v>
      </c>
      <c r="J1586" s="3">
        <f t="shared" si="50"/>
        <v>0</v>
      </c>
      <c r="K1586" s="4" t="s">
        <v>2852</v>
      </c>
      <c r="L1586" s="4" t="s">
        <v>3414</v>
      </c>
      <c r="M1586" s="17" t="s">
        <v>2543</v>
      </c>
      <c r="N1586" s="4" t="s">
        <v>3414</v>
      </c>
      <c r="O1586" s="4"/>
      <c r="P1586" s="4"/>
      <c r="Q1586" s="6"/>
    </row>
    <row r="1587" spans="1:17" s="2" customFormat="1" ht="90" customHeight="1" x14ac:dyDescent="0.3">
      <c r="A1587" s="16">
        <v>21348</v>
      </c>
      <c r="B1587" s="16">
        <v>1586</v>
      </c>
      <c r="C1587" s="4" t="s">
        <v>6924</v>
      </c>
      <c r="D1587" s="4" t="s">
        <v>6925</v>
      </c>
      <c r="E1587" s="4" t="s">
        <v>6899</v>
      </c>
      <c r="F1587" s="4" t="s">
        <v>3627</v>
      </c>
      <c r="G1587" s="3">
        <f t="shared" si="49"/>
        <v>159.34399999999999</v>
      </c>
      <c r="H1587" s="3">
        <v>0</v>
      </c>
      <c r="I1587" s="3">
        <v>159344</v>
      </c>
      <c r="J1587" s="3">
        <f t="shared" si="50"/>
        <v>0</v>
      </c>
      <c r="K1587" s="4" t="s">
        <v>2852</v>
      </c>
      <c r="L1587" s="4" t="s">
        <v>3414</v>
      </c>
      <c r="M1587" s="17" t="s">
        <v>2543</v>
      </c>
      <c r="N1587" s="4" t="s">
        <v>3414</v>
      </c>
      <c r="O1587" s="4"/>
      <c r="P1587" s="4"/>
      <c r="Q1587" s="6"/>
    </row>
    <row r="1588" spans="1:17" s="2" customFormat="1" ht="90" customHeight="1" x14ac:dyDescent="0.3">
      <c r="A1588" s="16">
        <v>21349</v>
      </c>
      <c r="B1588" s="16">
        <v>1587</v>
      </c>
      <c r="C1588" s="4" t="s">
        <v>6926</v>
      </c>
      <c r="D1588" s="4" t="s">
        <v>6927</v>
      </c>
      <c r="E1588" s="4" t="s">
        <v>6899</v>
      </c>
      <c r="F1588" s="4" t="s">
        <v>3627</v>
      </c>
      <c r="G1588" s="3">
        <f t="shared" si="49"/>
        <v>159.34399999999999</v>
      </c>
      <c r="H1588" s="3">
        <v>0</v>
      </c>
      <c r="I1588" s="3">
        <v>159344</v>
      </c>
      <c r="J1588" s="3">
        <f t="shared" si="50"/>
        <v>0</v>
      </c>
      <c r="K1588" s="4" t="s">
        <v>2852</v>
      </c>
      <c r="L1588" s="4" t="s">
        <v>3414</v>
      </c>
      <c r="M1588" s="17" t="s">
        <v>2543</v>
      </c>
      <c r="N1588" s="4" t="s">
        <v>3414</v>
      </c>
      <c r="O1588" s="4"/>
      <c r="P1588" s="4"/>
      <c r="Q1588" s="6"/>
    </row>
    <row r="1589" spans="1:17" s="2" customFormat="1" ht="90" customHeight="1" x14ac:dyDescent="0.3">
      <c r="A1589" s="16">
        <v>21350</v>
      </c>
      <c r="B1589" s="16">
        <v>1588</v>
      </c>
      <c r="C1589" s="4" t="s">
        <v>6928</v>
      </c>
      <c r="D1589" s="4" t="s">
        <v>6929</v>
      </c>
      <c r="E1589" s="4" t="s">
        <v>6899</v>
      </c>
      <c r="F1589" s="4" t="s">
        <v>3627</v>
      </c>
      <c r="G1589" s="3">
        <f t="shared" si="49"/>
        <v>159.34399999999999</v>
      </c>
      <c r="H1589" s="3">
        <v>0</v>
      </c>
      <c r="I1589" s="3">
        <v>159344</v>
      </c>
      <c r="J1589" s="3">
        <f t="shared" si="50"/>
        <v>0</v>
      </c>
      <c r="K1589" s="4" t="s">
        <v>2852</v>
      </c>
      <c r="L1589" s="4" t="s">
        <v>3414</v>
      </c>
      <c r="M1589" s="17" t="s">
        <v>2543</v>
      </c>
      <c r="N1589" s="4" t="s">
        <v>3414</v>
      </c>
      <c r="O1589" s="4"/>
      <c r="P1589" s="4"/>
      <c r="Q1589" s="6"/>
    </row>
    <row r="1590" spans="1:17" s="2" customFormat="1" ht="90" customHeight="1" x14ac:dyDescent="0.3">
      <c r="A1590" s="16">
        <v>21351</v>
      </c>
      <c r="B1590" s="16">
        <v>1589</v>
      </c>
      <c r="C1590" s="4" t="s">
        <v>6930</v>
      </c>
      <c r="D1590" s="4" t="s">
        <v>6931</v>
      </c>
      <c r="E1590" s="4" t="s">
        <v>6932</v>
      </c>
      <c r="F1590" s="4" t="s">
        <v>3627</v>
      </c>
      <c r="G1590" s="3">
        <f t="shared" si="49"/>
        <v>48.5</v>
      </c>
      <c r="H1590" s="3">
        <v>0</v>
      </c>
      <c r="I1590" s="3">
        <v>48500</v>
      </c>
      <c r="J1590" s="3">
        <f t="shared" si="50"/>
        <v>0</v>
      </c>
      <c r="K1590" s="4" t="s">
        <v>2852</v>
      </c>
      <c r="L1590" s="4" t="s">
        <v>6933</v>
      </c>
      <c r="M1590" s="17" t="s">
        <v>2543</v>
      </c>
      <c r="N1590" s="4" t="s">
        <v>6933</v>
      </c>
      <c r="O1590" s="4"/>
      <c r="P1590" s="4"/>
      <c r="Q1590" s="6"/>
    </row>
    <row r="1591" spans="1:17" s="2" customFormat="1" ht="90" customHeight="1" x14ac:dyDescent="0.3">
      <c r="A1591" s="16">
        <v>21352</v>
      </c>
      <c r="B1591" s="16">
        <v>1590</v>
      </c>
      <c r="C1591" s="4" t="s">
        <v>6934</v>
      </c>
      <c r="D1591" s="4" t="s">
        <v>6935</v>
      </c>
      <c r="E1591" s="4" t="s">
        <v>6936</v>
      </c>
      <c r="F1591" s="4" t="s">
        <v>3627</v>
      </c>
      <c r="G1591" s="3">
        <f t="shared" si="49"/>
        <v>48.5</v>
      </c>
      <c r="H1591" s="3">
        <v>0</v>
      </c>
      <c r="I1591" s="3">
        <v>48500</v>
      </c>
      <c r="J1591" s="3">
        <f t="shared" si="50"/>
        <v>0</v>
      </c>
      <c r="K1591" s="4" t="s">
        <v>2852</v>
      </c>
      <c r="L1591" s="4" t="s">
        <v>6933</v>
      </c>
      <c r="M1591" s="17" t="s">
        <v>2543</v>
      </c>
      <c r="N1591" s="4" t="s">
        <v>6933</v>
      </c>
      <c r="O1591" s="4"/>
      <c r="P1591" s="4"/>
      <c r="Q1591" s="6"/>
    </row>
    <row r="1592" spans="1:17" s="2" customFormat="1" ht="90" customHeight="1" x14ac:dyDescent="0.3">
      <c r="A1592" s="16">
        <v>21353</v>
      </c>
      <c r="B1592" s="16">
        <v>1591</v>
      </c>
      <c r="C1592" s="4" t="s">
        <v>6937</v>
      </c>
      <c r="D1592" s="4" t="s">
        <v>6938</v>
      </c>
      <c r="E1592" s="4" t="s">
        <v>6939</v>
      </c>
      <c r="F1592" s="4" t="s">
        <v>3627</v>
      </c>
      <c r="G1592" s="3">
        <f t="shared" si="49"/>
        <v>55</v>
      </c>
      <c r="H1592" s="3">
        <v>0</v>
      </c>
      <c r="I1592" s="3">
        <v>55000</v>
      </c>
      <c r="J1592" s="3">
        <f t="shared" si="50"/>
        <v>0</v>
      </c>
      <c r="K1592" s="4" t="s">
        <v>2852</v>
      </c>
      <c r="L1592" s="4" t="s">
        <v>2891</v>
      </c>
      <c r="M1592" s="17" t="s">
        <v>2543</v>
      </c>
      <c r="N1592" s="4" t="s">
        <v>2891</v>
      </c>
      <c r="O1592" s="4"/>
      <c r="P1592" s="4"/>
      <c r="Q1592" s="6"/>
    </row>
    <row r="1593" spans="1:17" s="2" customFormat="1" ht="90" customHeight="1" x14ac:dyDescent="0.3">
      <c r="A1593" s="16">
        <v>21354</v>
      </c>
      <c r="B1593" s="16">
        <v>1592</v>
      </c>
      <c r="C1593" s="4" t="s">
        <v>6940</v>
      </c>
      <c r="D1593" s="4" t="s">
        <v>6941</v>
      </c>
      <c r="E1593" s="4" t="s">
        <v>6942</v>
      </c>
      <c r="F1593" s="4" t="s">
        <v>3627</v>
      </c>
      <c r="G1593" s="3">
        <f t="shared" si="49"/>
        <v>104.35299999999999</v>
      </c>
      <c r="H1593" s="3">
        <v>0</v>
      </c>
      <c r="I1593" s="3">
        <v>104353</v>
      </c>
      <c r="J1593" s="3">
        <f t="shared" si="50"/>
        <v>0</v>
      </c>
      <c r="K1593" s="4" t="s">
        <v>2852</v>
      </c>
      <c r="L1593" s="4" t="s">
        <v>3414</v>
      </c>
      <c r="M1593" s="17" t="s">
        <v>2543</v>
      </c>
      <c r="N1593" s="4" t="s">
        <v>3414</v>
      </c>
      <c r="O1593" s="4"/>
      <c r="P1593" s="4"/>
      <c r="Q1593" s="6"/>
    </row>
    <row r="1594" spans="1:17" s="2" customFormat="1" ht="90" customHeight="1" x14ac:dyDescent="0.3">
      <c r="A1594" s="16">
        <v>21355</v>
      </c>
      <c r="B1594" s="16">
        <v>1593</v>
      </c>
      <c r="C1594" s="4" t="s">
        <v>6943</v>
      </c>
      <c r="D1594" s="4" t="s">
        <v>6944</v>
      </c>
      <c r="E1594" s="4" t="s">
        <v>6945</v>
      </c>
      <c r="F1594" s="4" t="s">
        <v>2851</v>
      </c>
      <c r="G1594" s="3">
        <f t="shared" si="49"/>
        <v>66.947020000000009</v>
      </c>
      <c r="H1594" s="3">
        <v>0</v>
      </c>
      <c r="I1594" s="3">
        <v>66947.02</v>
      </c>
      <c r="J1594" s="3">
        <f t="shared" si="50"/>
        <v>0</v>
      </c>
      <c r="K1594" s="4" t="s">
        <v>2852</v>
      </c>
      <c r="L1594" s="4" t="s">
        <v>6946</v>
      </c>
      <c r="M1594" s="17" t="s">
        <v>2543</v>
      </c>
      <c r="N1594" s="4" t="s">
        <v>6946</v>
      </c>
      <c r="O1594" s="4"/>
      <c r="P1594" s="4"/>
      <c r="Q1594" s="6"/>
    </row>
    <row r="1595" spans="1:17" s="2" customFormat="1" ht="90" customHeight="1" x14ac:dyDescent="0.3">
      <c r="A1595" s="16">
        <v>21356</v>
      </c>
      <c r="B1595" s="16">
        <v>1594</v>
      </c>
      <c r="C1595" s="4" t="s">
        <v>6947</v>
      </c>
      <c r="D1595" s="4" t="s">
        <v>6948</v>
      </c>
      <c r="E1595" s="4" t="s">
        <v>6949</v>
      </c>
      <c r="F1595" s="4" t="s">
        <v>2851</v>
      </c>
      <c r="G1595" s="3">
        <f t="shared" si="49"/>
        <v>80.400000000000006</v>
      </c>
      <c r="H1595" s="3">
        <v>43099.66</v>
      </c>
      <c r="I1595" s="3">
        <v>37300.339999999997</v>
      </c>
      <c r="J1595" s="3">
        <f t="shared" si="50"/>
        <v>43.09966</v>
      </c>
      <c r="K1595" s="4" t="s">
        <v>2852</v>
      </c>
      <c r="L1595" s="4" t="s">
        <v>3414</v>
      </c>
      <c r="M1595" s="17" t="s">
        <v>2543</v>
      </c>
      <c r="N1595" s="4" t="s">
        <v>3414</v>
      </c>
      <c r="O1595" s="4"/>
      <c r="P1595" s="4"/>
      <c r="Q1595" s="6"/>
    </row>
    <row r="1596" spans="1:17" s="2" customFormat="1" ht="90" customHeight="1" x14ac:dyDescent="0.3">
      <c r="A1596" s="16">
        <v>21357</v>
      </c>
      <c r="B1596" s="16">
        <v>1595</v>
      </c>
      <c r="C1596" s="4" t="s">
        <v>6950</v>
      </c>
      <c r="D1596" s="4" t="s">
        <v>6951</v>
      </c>
      <c r="E1596" s="4" t="s">
        <v>6952</v>
      </c>
      <c r="F1596" s="4" t="s">
        <v>2851</v>
      </c>
      <c r="G1596" s="3">
        <f t="shared" si="49"/>
        <v>79.38</v>
      </c>
      <c r="H1596" s="3">
        <v>36307.68</v>
      </c>
      <c r="I1596" s="3">
        <v>43072.32</v>
      </c>
      <c r="J1596" s="3">
        <f t="shared" si="50"/>
        <v>36.307679999999998</v>
      </c>
      <c r="K1596" s="4" t="s">
        <v>2852</v>
      </c>
      <c r="L1596" s="4" t="s">
        <v>3414</v>
      </c>
      <c r="M1596" s="17" t="s">
        <v>2543</v>
      </c>
      <c r="N1596" s="4" t="s">
        <v>3414</v>
      </c>
      <c r="O1596" s="4"/>
      <c r="P1596" s="4"/>
      <c r="Q1596" s="6"/>
    </row>
    <row r="1597" spans="1:17" s="2" customFormat="1" ht="90" customHeight="1" x14ac:dyDescent="0.3">
      <c r="A1597" s="16">
        <v>21358</v>
      </c>
      <c r="B1597" s="16">
        <v>1596</v>
      </c>
      <c r="C1597" s="4" t="s">
        <v>6953</v>
      </c>
      <c r="D1597" s="4" t="s">
        <v>6954</v>
      </c>
      <c r="E1597" s="4" t="s">
        <v>6952</v>
      </c>
      <c r="F1597" s="4" t="s">
        <v>2851</v>
      </c>
      <c r="G1597" s="3">
        <f t="shared" si="49"/>
        <v>67.13</v>
      </c>
      <c r="H1597" s="3">
        <v>35127.4</v>
      </c>
      <c r="I1597" s="3">
        <v>32002.6</v>
      </c>
      <c r="J1597" s="3">
        <f t="shared" si="50"/>
        <v>35.127400000000002</v>
      </c>
      <c r="K1597" s="4" t="s">
        <v>2852</v>
      </c>
      <c r="L1597" s="4" t="s">
        <v>3414</v>
      </c>
      <c r="M1597" s="17" t="s">
        <v>2543</v>
      </c>
      <c r="N1597" s="4" t="s">
        <v>3414</v>
      </c>
      <c r="O1597" s="4"/>
      <c r="P1597" s="4"/>
      <c r="Q1597" s="6"/>
    </row>
    <row r="1598" spans="1:17" s="2" customFormat="1" ht="90" customHeight="1" x14ac:dyDescent="0.3">
      <c r="A1598" s="16">
        <v>21359</v>
      </c>
      <c r="B1598" s="16">
        <v>1597</v>
      </c>
      <c r="C1598" s="4" t="s">
        <v>6955</v>
      </c>
      <c r="D1598" s="4" t="s">
        <v>6956</v>
      </c>
      <c r="E1598" s="4" t="s">
        <v>6952</v>
      </c>
      <c r="F1598" s="4" t="s">
        <v>2851</v>
      </c>
      <c r="G1598" s="3">
        <f t="shared" si="49"/>
        <v>79.38</v>
      </c>
      <c r="H1598" s="3">
        <v>36307.68</v>
      </c>
      <c r="I1598" s="3">
        <v>43072.32</v>
      </c>
      <c r="J1598" s="3">
        <f t="shared" si="50"/>
        <v>36.307679999999998</v>
      </c>
      <c r="K1598" s="4" t="s">
        <v>2852</v>
      </c>
      <c r="L1598" s="4" t="s">
        <v>3414</v>
      </c>
      <c r="M1598" s="17" t="s">
        <v>2543</v>
      </c>
      <c r="N1598" s="4" t="s">
        <v>3414</v>
      </c>
      <c r="O1598" s="4"/>
      <c r="P1598" s="4"/>
      <c r="Q1598" s="6"/>
    </row>
    <row r="1599" spans="1:17" s="2" customFormat="1" ht="90" customHeight="1" x14ac:dyDescent="0.3">
      <c r="A1599" s="16">
        <v>21360</v>
      </c>
      <c r="B1599" s="16">
        <v>1598</v>
      </c>
      <c r="C1599" s="4" t="s">
        <v>6957</v>
      </c>
      <c r="D1599" s="4" t="s">
        <v>6958</v>
      </c>
      <c r="E1599" s="4" t="s">
        <v>6952</v>
      </c>
      <c r="F1599" s="4" t="s">
        <v>2851</v>
      </c>
      <c r="G1599" s="3">
        <f t="shared" si="49"/>
        <v>72.52</v>
      </c>
      <c r="H1599" s="3">
        <v>45858.62</v>
      </c>
      <c r="I1599" s="3">
        <v>26661.38</v>
      </c>
      <c r="J1599" s="3">
        <f t="shared" si="50"/>
        <v>45.858620000000002</v>
      </c>
      <c r="K1599" s="4" t="s">
        <v>2852</v>
      </c>
      <c r="L1599" s="4" t="s">
        <v>3414</v>
      </c>
      <c r="M1599" s="17" t="s">
        <v>2543</v>
      </c>
      <c r="N1599" s="4" t="s">
        <v>3414</v>
      </c>
      <c r="O1599" s="4"/>
      <c r="P1599" s="4"/>
      <c r="Q1599" s="6"/>
    </row>
    <row r="1600" spans="1:17" s="2" customFormat="1" ht="90" customHeight="1" x14ac:dyDescent="0.3">
      <c r="A1600" s="16">
        <v>21361</v>
      </c>
      <c r="B1600" s="16">
        <v>1599</v>
      </c>
      <c r="C1600" s="4" t="s">
        <v>6959</v>
      </c>
      <c r="D1600" s="4" t="s">
        <v>6960</v>
      </c>
      <c r="E1600" s="4" t="s">
        <v>6961</v>
      </c>
      <c r="F1600" s="4" t="s">
        <v>2851</v>
      </c>
      <c r="G1600" s="3">
        <f t="shared" si="49"/>
        <v>72.52</v>
      </c>
      <c r="H1600" s="3">
        <v>36900.769999999997</v>
      </c>
      <c r="I1600" s="3">
        <v>35619.230000000003</v>
      </c>
      <c r="J1600" s="3">
        <f t="shared" si="50"/>
        <v>36.900769999999994</v>
      </c>
      <c r="K1600" s="4" t="s">
        <v>2852</v>
      </c>
      <c r="L1600" s="4" t="s">
        <v>3414</v>
      </c>
      <c r="M1600" s="17" t="s">
        <v>2543</v>
      </c>
      <c r="N1600" s="4" t="s">
        <v>3414</v>
      </c>
      <c r="O1600" s="4"/>
      <c r="P1600" s="4"/>
      <c r="Q1600" s="6"/>
    </row>
    <row r="1601" spans="1:17" s="2" customFormat="1" ht="90" customHeight="1" x14ac:dyDescent="0.3">
      <c r="A1601" s="16">
        <v>21362</v>
      </c>
      <c r="B1601" s="16">
        <v>1600</v>
      </c>
      <c r="C1601" s="4" t="s">
        <v>6962</v>
      </c>
      <c r="D1601" s="4" t="s">
        <v>6963</v>
      </c>
      <c r="E1601" s="4" t="s">
        <v>6961</v>
      </c>
      <c r="F1601" s="4" t="s">
        <v>2851</v>
      </c>
      <c r="G1601" s="3">
        <f t="shared" si="49"/>
        <v>80.400000000000006</v>
      </c>
      <c r="H1601" s="3">
        <v>36472.99</v>
      </c>
      <c r="I1601" s="3">
        <v>43927.01</v>
      </c>
      <c r="J1601" s="3">
        <f t="shared" si="50"/>
        <v>36.472989999999996</v>
      </c>
      <c r="K1601" s="4" t="s">
        <v>2852</v>
      </c>
      <c r="L1601" s="4" t="s">
        <v>3414</v>
      </c>
      <c r="M1601" s="17" t="s">
        <v>2543</v>
      </c>
      <c r="N1601" s="4" t="s">
        <v>3414</v>
      </c>
      <c r="O1601" s="4"/>
      <c r="P1601" s="4"/>
      <c r="Q1601" s="6"/>
    </row>
    <row r="1602" spans="1:17" s="2" customFormat="1" ht="90" customHeight="1" x14ac:dyDescent="0.3">
      <c r="A1602" s="16">
        <v>21363</v>
      </c>
      <c r="B1602" s="16">
        <v>1601</v>
      </c>
      <c r="C1602" s="4" t="s">
        <v>6964</v>
      </c>
      <c r="D1602" s="4" t="s">
        <v>6965</v>
      </c>
      <c r="E1602" s="4" t="s">
        <v>6961</v>
      </c>
      <c r="F1602" s="4" t="s">
        <v>2851</v>
      </c>
      <c r="G1602" s="3">
        <f t="shared" ref="G1602:G1665" si="51">(H1602+I1602)/1000</f>
        <v>72.52</v>
      </c>
      <c r="H1602" s="3">
        <v>36900.769999999997</v>
      </c>
      <c r="I1602" s="3">
        <v>35619.230000000003</v>
      </c>
      <c r="J1602" s="3">
        <f t="shared" si="50"/>
        <v>36.900769999999994</v>
      </c>
      <c r="K1602" s="4" t="s">
        <v>2852</v>
      </c>
      <c r="L1602" s="4" t="s">
        <v>3414</v>
      </c>
      <c r="M1602" s="17" t="s">
        <v>2543</v>
      </c>
      <c r="N1602" s="4" t="s">
        <v>3414</v>
      </c>
      <c r="O1602" s="4"/>
      <c r="P1602" s="4"/>
      <c r="Q1602" s="6"/>
    </row>
    <row r="1603" spans="1:17" s="2" customFormat="1" ht="90" customHeight="1" x14ac:dyDescent="0.3">
      <c r="A1603" s="16">
        <v>21364</v>
      </c>
      <c r="B1603" s="16">
        <v>1602</v>
      </c>
      <c r="C1603" s="4" t="s">
        <v>6966</v>
      </c>
      <c r="D1603" s="4" t="s">
        <v>6898</v>
      </c>
      <c r="E1603" s="4" t="s">
        <v>6961</v>
      </c>
      <c r="F1603" s="4" t="s">
        <v>2851</v>
      </c>
      <c r="G1603" s="3">
        <f t="shared" si="51"/>
        <v>100</v>
      </c>
      <c r="H1603" s="3">
        <v>48595.5</v>
      </c>
      <c r="I1603" s="3">
        <v>51404.5</v>
      </c>
      <c r="J1603" s="3">
        <f t="shared" si="50"/>
        <v>48.595500000000001</v>
      </c>
      <c r="K1603" s="4" t="s">
        <v>2852</v>
      </c>
      <c r="L1603" s="4" t="s">
        <v>3414</v>
      </c>
      <c r="M1603" s="17" t="s">
        <v>2543</v>
      </c>
      <c r="N1603" s="4" t="s">
        <v>3414</v>
      </c>
      <c r="O1603" s="4"/>
      <c r="P1603" s="4"/>
      <c r="Q1603" s="6"/>
    </row>
    <row r="1604" spans="1:17" s="2" customFormat="1" ht="90" customHeight="1" x14ac:dyDescent="0.3">
      <c r="A1604" s="16">
        <v>21365</v>
      </c>
      <c r="B1604" s="16">
        <v>1603</v>
      </c>
      <c r="C1604" s="4" t="s">
        <v>6967</v>
      </c>
      <c r="D1604" s="4" t="s">
        <v>6968</v>
      </c>
      <c r="E1604" s="4" t="s">
        <v>6961</v>
      </c>
      <c r="F1604" s="4" t="s">
        <v>2851</v>
      </c>
      <c r="G1604" s="3">
        <f t="shared" si="51"/>
        <v>79.38</v>
      </c>
      <c r="H1604" s="3">
        <v>15719.48</v>
      </c>
      <c r="I1604" s="3">
        <v>63660.52</v>
      </c>
      <c r="J1604" s="3">
        <f t="shared" si="50"/>
        <v>15.719479999999999</v>
      </c>
      <c r="K1604" s="4" t="s">
        <v>2852</v>
      </c>
      <c r="L1604" s="4" t="s">
        <v>3414</v>
      </c>
      <c r="M1604" s="17" t="s">
        <v>2543</v>
      </c>
      <c r="N1604" s="4" t="s">
        <v>3414</v>
      </c>
      <c r="O1604" s="4"/>
      <c r="P1604" s="4"/>
      <c r="Q1604" s="6"/>
    </row>
    <row r="1605" spans="1:17" s="2" customFormat="1" ht="90" customHeight="1" x14ac:dyDescent="0.3">
      <c r="A1605" s="16">
        <v>21366</v>
      </c>
      <c r="B1605" s="16">
        <v>1604</v>
      </c>
      <c r="C1605" s="4" t="s">
        <v>6969</v>
      </c>
      <c r="D1605" s="4" t="s">
        <v>6970</v>
      </c>
      <c r="E1605" s="4" t="s">
        <v>6961</v>
      </c>
      <c r="F1605" s="4" t="s">
        <v>2851</v>
      </c>
      <c r="G1605" s="3">
        <f t="shared" si="51"/>
        <v>84.28</v>
      </c>
      <c r="H1605" s="3">
        <v>32246.21</v>
      </c>
      <c r="I1605" s="3">
        <v>52033.79</v>
      </c>
      <c r="J1605" s="3">
        <f t="shared" si="50"/>
        <v>32.246209999999998</v>
      </c>
      <c r="K1605" s="4" t="s">
        <v>2852</v>
      </c>
      <c r="L1605" s="4" t="s">
        <v>3414</v>
      </c>
      <c r="M1605" s="17" t="s">
        <v>2543</v>
      </c>
      <c r="N1605" s="4" t="s">
        <v>3414</v>
      </c>
      <c r="O1605" s="4"/>
      <c r="P1605" s="4"/>
      <c r="Q1605" s="6"/>
    </row>
    <row r="1606" spans="1:17" s="2" customFormat="1" ht="90" customHeight="1" x14ac:dyDescent="0.3">
      <c r="A1606" s="16">
        <v>21367</v>
      </c>
      <c r="B1606" s="16">
        <v>1605</v>
      </c>
      <c r="C1606" s="4" t="s">
        <v>6971</v>
      </c>
      <c r="D1606" s="4" t="s">
        <v>6972</v>
      </c>
      <c r="E1606" s="4" t="s">
        <v>6961</v>
      </c>
      <c r="F1606" s="4" t="s">
        <v>2851</v>
      </c>
      <c r="G1606" s="3">
        <f t="shared" si="51"/>
        <v>100</v>
      </c>
      <c r="H1606" s="3">
        <v>48595.5</v>
      </c>
      <c r="I1606" s="3">
        <v>51404.5</v>
      </c>
      <c r="J1606" s="3">
        <f t="shared" ref="J1606:J1669" si="52">H1606/1000</f>
        <v>48.595500000000001</v>
      </c>
      <c r="K1606" s="4" t="s">
        <v>2852</v>
      </c>
      <c r="L1606" s="4" t="s">
        <v>3414</v>
      </c>
      <c r="M1606" s="17" t="s">
        <v>2543</v>
      </c>
      <c r="N1606" s="4" t="s">
        <v>3414</v>
      </c>
      <c r="O1606" s="4"/>
      <c r="P1606" s="4"/>
      <c r="Q1606" s="6"/>
    </row>
    <row r="1607" spans="1:17" s="2" customFormat="1" ht="90" customHeight="1" x14ac:dyDescent="0.3">
      <c r="A1607" s="16">
        <v>21368</v>
      </c>
      <c r="B1607" s="16">
        <v>1606</v>
      </c>
      <c r="C1607" s="4" t="s">
        <v>6973</v>
      </c>
      <c r="D1607" s="4" t="s">
        <v>6974</v>
      </c>
      <c r="E1607" s="4" t="s">
        <v>6961</v>
      </c>
      <c r="F1607" s="4" t="s">
        <v>2851</v>
      </c>
      <c r="G1607" s="3">
        <f t="shared" si="51"/>
        <v>79.38</v>
      </c>
      <c r="H1607" s="3">
        <v>49095.57</v>
      </c>
      <c r="I1607" s="3">
        <v>30284.43</v>
      </c>
      <c r="J1607" s="3">
        <f t="shared" si="52"/>
        <v>49.095570000000002</v>
      </c>
      <c r="K1607" s="4" t="s">
        <v>2852</v>
      </c>
      <c r="L1607" s="4" t="s">
        <v>3414</v>
      </c>
      <c r="M1607" s="17" t="s">
        <v>2543</v>
      </c>
      <c r="N1607" s="4" t="s">
        <v>3414</v>
      </c>
      <c r="O1607" s="4"/>
      <c r="P1607" s="4"/>
      <c r="Q1607" s="6"/>
    </row>
    <row r="1608" spans="1:17" s="2" customFormat="1" ht="90" customHeight="1" x14ac:dyDescent="0.3">
      <c r="A1608" s="16">
        <v>21369</v>
      </c>
      <c r="B1608" s="16">
        <v>1607</v>
      </c>
      <c r="C1608" s="4" t="s">
        <v>6975</v>
      </c>
      <c r="D1608" s="4" t="s">
        <v>6976</v>
      </c>
      <c r="E1608" s="4" t="s">
        <v>6961</v>
      </c>
      <c r="F1608" s="4" t="s">
        <v>2851</v>
      </c>
      <c r="G1608" s="3">
        <f t="shared" si="51"/>
        <v>159.34399999999999</v>
      </c>
      <c r="H1608" s="3">
        <v>0</v>
      </c>
      <c r="I1608" s="3">
        <v>159344</v>
      </c>
      <c r="J1608" s="3">
        <f t="shared" si="52"/>
        <v>0</v>
      </c>
      <c r="K1608" s="4" t="s">
        <v>2852</v>
      </c>
      <c r="L1608" s="4" t="s">
        <v>3414</v>
      </c>
      <c r="M1608" s="17" t="s">
        <v>2543</v>
      </c>
      <c r="N1608" s="4" t="s">
        <v>3414</v>
      </c>
      <c r="O1608" s="4"/>
      <c r="P1608" s="4"/>
      <c r="Q1608" s="6"/>
    </row>
    <row r="1609" spans="1:17" s="2" customFormat="1" ht="90" customHeight="1" x14ac:dyDescent="0.3">
      <c r="A1609" s="16">
        <v>21370</v>
      </c>
      <c r="B1609" s="16">
        <v>1608</v>
      </c>
      <c r="C1609" s="4" t="s">
        <v>6977</v>
      </c>
      <c r="D1609" s="4" t="s">
        <v>6978</v>
      </c>
      <c r="E1609" s="4" t="s">
        <v>6979</v>
      </c>
      <c r="F1609" s="4" t="s">
        <v>2851</v>
      </c>
      <c r="G1609" s="3">
        <f t="shared" si="51"/>
        <v>80.400000000000006</v>
      </c>
      <c r="H1609" s="3">
        <v>29846.37</v>
      </c>
      <c r="I1609" s="3">
        <v>50553.63</v>
      </c>
      <c r="J1609" s="3">
        <f t="shared" si="52"/>
        <v>29.84637</v>
      </c>
      <c r="K1609" s="4" t="s">
        <v>2852</v>
      </c>
      <c r="L1609" s="4" t="s">
        <v>3414</v>
      </c>
      <c r="M1609" s="17" t="s">
        <v>2543</v>
      </c>
      <c r="N1609" s="4" t="s">
        <v>3414</v>
      </c>
      <c r="O1609" s="4"/>
      <c r="P1609" s="4"/>
      <c r="Q1609" s="6"/>
    </row>
    <row r="1610" spans="1:17" s="2" customFormat="1" ht="90" customHeight="1" x14ac:dyDescent="0.3">
      <c r="A1610" s="16">
        <v>21371</v>
      </c>
      <c r="B1610" s="16">
        <v>1609</v>
      </c>
      <c r="C1610" s="4" t="s">
        <v>6980</v>
      </c>
      <c r="D1610" s="4" t="s">
        <v>6981</v>
      </c>
      <c r="E1610" s="4" t="s">
        <v>6982</v>
      </c>
      <c r="F1610" s="4" t="s">
        <v>2851</v>
      </c>
      <c r="G1610" s="3">
        <f t="shared" si="51"/>
        <v>42.161000000000001</v>
      </c>
      <c r="H1610" s="3">
        <v>29278.46</v>
      </c>
      <c r="I1610" s="3">
        <v>12882.54</v>
      </c>
      <c r="J1610" s="3">
        <f t="shared" si="52"/>
        <v>29.278459999999999</v>
      </c>
      <c r="K1610" s="4" t="s">
        <v>2852</v>
      </c>
      <c r="L1610" s="4" t="s">
        <v>6983</v>
      </c>
      <c r="M1610" s="17" t="s">
        <v>2543</v>
      </c>
      <c r="N1610" s="4" t="s">
        <v>6983</v>
      </c>
      <c r="O1610" s="4"/>
      <c r="P1610" s="4"/>
      <c r="Q1610" s="6"/>
    </row>
    <row r="1611" spans="1:17" s="2" customFormat="1" ht="90" customHeight="1" x14ac:dyDescent="0.3">
      <c r="A1611" s="16">
        <v>21372</v>
      </c>
      <c r="B1611" s="16">
        <v>1610</v>
      </c>
      <c r="C1611" s="4" t="s">
        <v>6984</v>
      </c>
      <c r="D1611" s="4" t="s">
        <v>6985</v>
      </c>
      <c r="E1611" s="4" t="s">
        <v>6982</v>
      </c>
      <c r="F1611" s="4" t="s">
        <v>2851</v>
      </c>
      <c r="G1611" s="3">
        <f t="shared" si="51"/>
        <v>42.161000000000001</v>
      </c>
      <c r="H1611" s="3">
        <v>29278.46</v>
      </c>
      <c r="I1611" s="3">
        <v>12882.54</v>
      </c>
      <c r="J1611" s="3">
        <f t="shared" si="52"/>
        <v>29.278459999999999</v>
      </c>
      <c r="K1611" s="4" t="s">
        <v>2852</v>
      </c>
      <c r="L1611" s="4" t="s">
        <v>6983</v>
      </c>
      <c r="M1611" s="17" t="s">
        <v>2543</v>
      </c>
      <c r="N1611" s="4" t="s">
        <v>6983</v>
      </c>
      <c r="O1611" s="4"/>
      <c r="P1611" s="4"/>
      <c r="Q1611" s="6"/>
    </row>
    <row r="1612" spans="1:17" s="2" customFormat="1" ht="90" customHeight="1" x14ac:dyDescent="0.3">
      <c r="A1612" s="16">
        <v>21373</v>
      </c>
      <c r="B1612" s="16">
        <v>1611</v>
      </c>
      <c r="C1612" s="4" t="s">
        <v>6986</v>
      </c>
      <c r="D1612" s="4" t="s">
        <v>6987</v>
      </c>
      <c r="E1612" s="4" t="s">
        <v>6982</v>
      </c>
      <c r="F1612" s="4" t="s">
        <v>2851</v>
      </c>
      <c r="G1612" s="3">
        <f t="shared" si="51"/>
        <v>42.161000000000001</v>
      </c>
      <c r="H1612" s="3">
        <v>29278.46</v>
      </c>
      <c r="I1612" s="3">
        <v>12882.54</v>
      </c>
      <c r="J1612" s="3">
        <f t="shared" si="52"/>
        <v>29.278459999999999</v>
      </c>
      <c r="K1612" s="4" t="s">
        <v>2852</v>
      </c>
      <c r="L1612" s="4" t="s">
        <v>6983</v>
      </c>
      <c r="M1612" s="17" t="s">
        <v>2543</v>
      </c>
      <c r="N1612" s="4" t="s">
        <v>6983</v>
      </c>
      <c r="O1612" s="4"/>
      <c r="P1612" s="4"/>
      <c r="Q1612" s="6"/>
    </row>
    <row r="1613" spans="1:17" s="2" customFormat="1" ht="90" customHeight="1" x14ac:dyDescent="0.3">
      <c r="A1613" s="16">
        <v>21374</v>
      </c>
      <c r="B1613" s="16">
        <v>1612</v>
      </c>
      <c r="C1613" s="4" t="s">
        <v>6988</v>
      </c>
      <c r="D1613" s="4" t="s">
        <v>4989</v>
      </c>
      <c r="E1613" s="4" t="s">
        <v>6989</v>
      </c>
      <c r="F1613" s="4" t="s">
        <v>2927</v>
      </c>
      <c r="G1613" s="3">
        <f t="shared" si="51"/>
        <v>81.011520000000004</v>
      </c>
      <c r="H1613" s="3">
        <v>0</v>
      </c>
      <c r="I1613" s="3">
        <v>81011.520000000004</v>
      </c>
      <c r="J1613" s="3">
        <f t="shared" si="52"/>
        <v>0</v>
      </c>
      <c r="K1613" s="4" t="s">
        <v>2852</v>
      </c>
      <c r="L1613" s="4" t="s">
        <v>3011</v>
      </c>
      <c r="M1613" s="17" t="s">
        <v>2543</v>
      </c>
      <c r="N1613" s="4" t="s">
        <v>3011</v>
      </c>
      <c r="O1613" s="4"/>
      <c r="P1613" s="4"/>
      <c r="Q1613" s="6"/>
    </row>
    <row r="1614" spans="1:17" s="2" customFormat="1" ht="90" customHeight="1" x14ac:dyDescent="0.3">
      <c r="A1614" s="16">
        <v>21375</v>
      </c>
      <c r="B1614" s="16">
        <v>1613</v>
      </c>
      <c r="C1614" s="4" t="s">
        <v>6990</v>
      </c>
      <c r="D1614" s="4" t="s">
        <v>6991</v>
      </c>
      <c r="E1614" s="4" t="s">
        <v>6992</v>
      </c>
      <c r="F1614" s="4" t="s">
        <v>2851</v>
      </c>
      <c r="G1614" s="3">
        <f t="shared" si="51"/>
        <v>45</v>
      </c>
      <c r="H1614" s="3">
        <v>25500</v>
      </c>
      <c r="I1614" s="3">
        <v>19500</v>
      </c>
      <c r="J1614" s="3">
        <f t="shared" si="52"/>
        <v>25.5</v>
      </c>
      <c r="K1614" s="4" t="s">
        <v>2852</v>
      </c>
      <c r="L1614" s="4" t="s">
        <v>2898</v>
      </c>
      <c r="M1614" s="17" t="s">
        <v>2543</v>
      </c>
      <c r="N1614" s="4" t="s">
        <v>2898</v>
      </c>
      <c r="O1614" s="4"/>
      <c r="P1614" s="4"/>
      <c r="Q1614" s="6"/>
    </row>
    <row r="1615" spans="1:17" s="2" customFormat="1" ht="90" customHeight="1" x14ac:dyDescent="0.3">
      <c r="A1615" s="16">
        <v>21376</v>
      </c>
      <c r="B1615" s="16">
        <v>1614</v>
      </c>
      <c r="C1615" s="4" t="s">
        <v>6993</v>
      </c>
      <c r="D1615" s="4" t="s">
        <v>6994</v>
      </c>
      <c r="E1615" s="4" t="s">
        <v>6995</v>
      </c>
      <c r="F1615" s="4" t="s">
        <v>2851</v>
      </c>
      <c r="G1615" s="3">
        <f t="shared" si="51"/>
        <v>45.290999999999997</v>
      </c>
      <c r="H1615" s="3">
        <v>0</v>
      </c>
      <c r="I1615" s="3">
        <v>45291</v>
      </c>
      <c r="J1615" s="3">
        <f t="shared" si="52"/>
        <v>0</v>
      </c>
      <c r="K1615" s="4" t="s">
        <v>2852</v>
      </c>
      <c r="L1615" s="4" t="s">
        <v>3414</v>
      </c>
      <c r="M1615" s="17" t="s">
        <v>2543</v>
      </c>
      <c r="N1615" s="4" t="s">
        <v>3414</v>
      </c>
      <c r="O1615" s="4"/>
      <c r="P1615" s="4"/>
      <c r="Q1615" s="6"/>
    </row>
    <row r="1616" spans="1:17" s="2" customFormat="1" ht="90" customHeight="1" x14ac:dyDescent="0.3">
      <c r="A1616" s="16">
        <v>21377</v>
      </c>
      <c r="B1616" s="16">
        <v>1615</v>
      </c>
      <c r="C1616" s="4" t="s">
        <v>6996</v>
      </c>
      <c r="D1616" s="4" t="s">
        <v>3695</v>
      </c>
      <c r="E1616" s="4" t="s">
        <v>6997</v>
      </c>
      <c r="F1616" s="4" t="s">
        <v>2851</v>
      </c>
      <c r="G1616" s="3">
        <f t="shared" si="51"/>
        <v>40.408999999999999</v>
      </c>
      <c r="H1616" s="3">
        <v>0</v>
      </c>
      <c r="I1616" s="3">
        <v>40409</v>
      </c>
      <c r="J1616" s="3">
        <f t="shared" si="52"/>
        <v>0</v>
      </c>
      <c r="K1616" s="4" t="s">
        <v>2852</v>
      </c>
      <c r="L1616" s="4" t="s">
        <v>6998</v>
      </c>
      <c r="M1616" s="17" t="s">
        <v>2543</v>
      </c>
      <c r="N1616" s="4" t="s">
        <v>6998</v>
      </c>
      <c r="O1616" s="4"/>
      <c r="P1616" s="4"/>
      <c r="Q1616" s="6"/>
    </row>
    <row r="1617" spans="1:17" s="2" customFormat="1" ht="90" customHeight="1" x14ac:dyDescent="0.3">
      <c r="A1617" s="16">
        <v>21378</v>
      </c>
      <c r="B1617" s="16">
        <v>1616</v>
      </c>
      <c r="C1617" s="4" t="s">
        <v>6999</v>
      </c>
      <c r="D1617" s="4" t="s">
        <v>7000</v>
      </c>
      <c r="E1617" s="4" t="s">
        <v>7001</v>
      </c>
      <c r="F1617" s="4" t="s">
        <v>2927</v>
      </c>
      <c r="G1617" s="3">
        <f t="shared" si="51"/>
        <v>75</v>
      </c>
      <c r="H1617" s="3">
        <v>45833.38</v>
      </c>
      <c r="I1617" s="3">
        <v>29166.62</v>
      </c>
      <c r="J1617" s="3">
        <f t="shared" si="52"/>
        <v>45.833379999999998</v>
      </c>
      <c r="K1617" s="4" t="s">
        <v>2852</v>
      </c>
      <c r="L1617" s="4" t="s">
        <v>3342</v>
      </c>
      <c r="M1617" s="17" t="s">
        <v>2543</v>
      </c>
      <c r="N1617" s="4" t="s">
        <v>3342</v>
      </c>
      <c r="O1617" s="4"/>
      <c r="P1617" s="4"/>
      <c r="Q1617" s="6"/>
    </row>
    <row r="1618" spans="1:17" s="2" customFormat="1" ht="90" customHeight="1" x14ac:dyDescent="0.3">
      <c r="A1618" s="16">
        <v>21379</v>
      </c>
      <c r="B1618" s="16">
        <v>1617</v>
      </c>
      <c r="C1618" s="4" t="s">
        <v>7002</v>
      </c>
      <c r="D1618" s="4" t="s">
        <v>2921</v>
      </c>
      <c r="E1618" s="4" t="s">
        <v>7003</v>
      </c>
      <c r="F1618" s="4" t="s">
        <v>2851</v>
      </c>
      <c r="G1618" s="3">
        <f t="shared" si="51"/>
        <v>40</v>
      </c>
      <c r="H1618" s="3">
        <v>0</v>
      </c>
      <c r="I1618" s="3">
        <v>40000</v>
      </c>
      <c r="J1618" s="3">
        <f t="shared" si="52"/>
        <v>0</v>
      </c>
      <c r="K1618" s="4" t="s">
        <v>2852</v>
      </c>
      <c r="L1618" s="4" t="s">
        <v>5100</v>
      </c>
      <c r="M1618" s="17" t="s">
        <v>2543</v>
      </c>
      <c r="N1618" s="4" t="s">
        <v>5100</v>
      </c>
      <c r="O1618" s="4"/>
      <c r="P1618" s="4"/>
      <c r="Q1618" s="6"/>
    </row>
    <row r="1619" spans="1:17" s="2" customFormat="1" ht="90" customHeight="1" x14ac:dyDescent="0.3">
      <c r="A1619" s="16">
        <v>21380</v>
      </c>
      <c r="B1619" s="16">
        <v>1618</v>
      </c>
      <c r="C1619" s="4" t="s">
        <v>7004</v>
      </c>
      <c r="D1619" s="4" t="s">
        <v>3933</v>
      </c>
      <c r="E1619" s="4" t="s">
        <v>7005</v>
      </c>
      <c r="F1619" s="4" t="s">
        <v>2851</v>
      </c>
      <c r="G1619" s="3">
        <f t="shared" si="51"/>
        <v>51.75</v>
      </c>
      <c r="H1619" s="3">
        <v>21562.5</v>
      </c>
      <c r="I1619" s="3">
        <v>30187.5</v>
      </c>
      <c r="J1619" s="3">
        <f t="shared" si="52"/>
        <v>21.5625</v>
      </c>
      <c r="K1619" s="4" t="s">
        <v>2852</v>
      </c>
      <c r="L1619" s="4" t="s">
        <v>7006</v>
      </c>
      <c r="M1619" s="17" t="s">
        <v>2543</v>
      </c>
      <c r="N1619" s="4" t="s">
        <v>7006</v>
      </c>
      <c r="O1619" s="4"/>
      <c r="P1619" s="4"/>
      <c r="Q1619" s="6"/>
    </row>
    <row r="1620" spans="1:17" s="2" customFormat="1" ht="90" customHeight="1" x14ac:dyDescent="0.3">
      <c r="A1620" s="16">
        <v>21381</v>
      </c>
      <c r="B1620" s="16">
        <v>1619</v>
      </c>
      <c r="C1620" s="4" t="s">
        <v>7007</v>
      </c>
      <c r="D1620" s="4" t="s">
        <v>5426</v>
      </c>
      <c r="E1620" s="4" t="s">
        <v>7005</v>
      </c>
      <c r="F1620" s="4" t="s">
        <v>2851</v>
      </c>
      <c r="G1620" s="3">
        <f t="shared" si="51"/>
        <v>51.75</v>
      </c>
      <c r="H1620" s="3">
        <v>21562.5</v>
      </c>
      <c r="I1620" s="3">
        <v>30187.5</v>
      </c>
      <c r="J1620" s="3">
        <f t="shared" si="52"/>
        <v>21.5625</v>
      </c>
      <c r="K1620" s="4" t="s">
        <v>2852</v>
      </c>
      <c r="L1620" s="4" t="s">
        <v>7006</v>
      </c>
      <c r="M1620" s="17" t="s">
        <v>2543</v>
      </c>
      <c r="N1620" s="4" t="s">
        <v>7006</v>
      </c>
      <c r="O1620" s="4"/>
      <c r="P1620" s="4"/>
      <c r="Q1620" s="6"/>
    </row>
    <row r="1621" spans="1:17" s="2" customFormat="1" ht="90" customHeight="1" x14ac:dyDescent="0.3">
      <c r="A1621" s="16">
        <v>21382</v>
      </c>
      <c r="B1621" s="16">
        <v>1620</v>
      </c>
      <c r="C1621" s="4" t="s">
        <v>7008</v>
      </c>
      <c r="D1621" s="4" t="s">
        <v>7009</v>
      </c>
      <c r="E1621" s="4" t="s">
        <v>7010</v>
      </c>
      <c r="F1621" s="4" t="s">
        <v>2851</v>
      </c>
      <c r="G1621" s="3">
        <f t="shared" si="51"/>
        <v>45.692</v>
      </c>
      <c r="H1621" s="3">
        <v>31730.58</v>
      </c>
      <c r="I1621" s="3">
        <v>13961.42</v>
      </c>
      <c r="J1621" s="3">
        <f t="shared" si="52"/>
        <v>31.730580000000003</v>
      </c>
      <c r="K1621" s="4" t="s">
        <v>2852</v>
      </c>
      <c r="L1621" s="4" t="s">
        <v>6983</v>
      </c>
      <c r="M1621" s="17" t="s">
        <v>2543</v>
      </c>
      <c r="N1621" s="4" t="s">
        <v>6983</v>
      </c>
      <c r="O1621" s="4"/>
      <c r="P1621" s="4"/>
      <c r="Q1621" s="6"/>
    </row>
    <row r="1622" spans="1:17" s="2" customFormat="1" ht="90" customHeight="1" x14ac:dyDescent="0.3">
      <c r="A1622" s="16">
        <v>21383</v>
      </c>
      <c r="B1622" s="16">
        <v>1621</v>
      </c>
      <c r="C1622" s="4" t="s">
        <v>7011</v>
      </c>
      <c r="D1622" s="4" t="s">
        <v>3297</v>
      </c>
      <c r="E1622" s="4" t="s">
        <v>7012</v>
      </c>
      <c r="F1622" s="4" t="s">
        <v>2927</v>
      </c>
      <c r="G1622" s="3">
        <f t="shared" si="51"/>
        <v>50</v>
      </c>
      <c r="H1622" s="3">
        <v>24999.98</v>
      </c>
      <c r="I1622" s="3">
        <v>25000.02</v>
      </c>
      <c r="J1622" s="3">
        <f t="shared" si="52"/>
        <v>24.999980000000001</v>
      </c>
      <c r="K1622" s="4" t="s">
        <v>2852</v>
      </c>
      <c r="L1622" s="4" t="s">
        <v>3606</v>
      </c>
      <c r="M1622" s="17" t="s">
        <v>2543</v>
      </c>
      <c r="N1622" s="4" t="s">
        <v>3606</v>
      </c>
      <c r="O1622" s="4"/>
      <c r="P1622" s="4"/>
      <c r="Q1622" s="6"/>
    </row>
    <row r="1623" spans="1:17" s="2" customFormat="1" ht="90" customHeight="1" x14ac:dyDescent="0.3">
      <c r="A1623" s="16">
        <v>21384</v>
      </c>
      <c r="B1623" s="16">
        <v>1622</v>
      </c>
      <c r="C1623" s="4" t="s">
        <v>7013</v>
      </c>
      <c r="D1623" s="4" t="s">
        <v>7014</v>
      </c>
      <c r="E1623" s="4" t="s">
        <v>7015</v>
      </c>
      <c r="F1623" s="4" t="s">
        <v>2851</v>
      </c>
      <c r="G1623" s="3">
        <f t="shared" si="51"/>
        <v>67.001220000000004</v>
      </c>
      <c r="H1623" s="3">
        <v>0</v>
      </c>
      <c r="I1623" s="3">
        <v>67001.22</v>
      </c>
      <c r="J1623" s="3">
        <f t="shared" si="52"/>
        <v>0</v>
      </c>
      <c r="K1623" s="4" t="s">
        <v>2852</v>
      </c>
      <c r="L1623" s="4" t="s">
        <v>2853</v>
      </c>
      <c r="M1623" s="17" t="s">
        <v>2543</v>
      </c>
      <c r="N1623" s="4" t="s">
        <v>2853</v>
      </c>
      <c r="O1623" s="4"/>
      <c r="P1623" s="4"/>
      <c r="Q1623" s="6"/>
    </row>
    <row r="1624" spans="1:17" s="2" customFormat="1" ht="90" customHeight="1" x14ac:dyDescent="0.3">
      <c r="A1624" s="16">
        <v>21385</v>
      </c>
      <c r="B1624" s="16">
        <v>1623</v>
      </c>
      <c r="C1624" s="4" t="s">
        <v>7016</v>
      </c>
      <c r="D1624" s="4" t="s">
        <v>5531</v>
      </c>
      <c r="E1624" s="4" t="s">
        <v>7017</v>
      </c>
      <c r="F1624" s="4" t="s">
        <v>2927</v>
      </c>
      <c r="G1624" s="3">
        <f t="shared" si="51"/>
        <v>55.5</v>
      </c>
      <c r="H1624" s="3">
        <v>36999.96</v>
      </c>
      <c r="I1624" s="3">
        <v>18500.04</v>
      </c>
      <c r="J1624" s="3">
        <f t="shared" si="52"/>
        <v>36.999960000000002</v>
      </c>
      <c r="K1624" s="4" t="s">
        <v>2852</v>
      </c>
      <c r="L1624" s="4" t="s">
        <v>7018</v>
      </c>
      <c r="M1624" s="17" t="s">
        <v>2543</v>
      </c>
      <c r="N1624" s="4" t="s">
        <v>7018</v>
      </c>
      <c r="O1624" s="4"/>
      <c r="P1624" s="4"/>
      <c r="Q1624" s="6"/>
    </row>
    <row r="1625" spans="1:17" s="2" customFormat="1" ht="90" customHeight="1" x14ac:dyDescent="0.3">
      <c r="A1625" s="16">
        <v>21386</v>
      </c>
      <c r="B1625" s="16">
        <v>1624</v>
      </c>
      <c r="C1625" s="4" t="s">
        <v>7019</v>
      </c>
      <c r="D1625" s="4" t="s">
        <v>7020</v>
      </c>
      <c r="E1625" s="4" t="s">
        <v>7021</v>
      </c>
      <c r="F1625" s="4" t="s">
        <v>2851</v>
      </c>
      <c r="G1625" s="3">
        <f t="shared" si="51"/>
        <v>84.251519999999999</v>
      </c>
      <c r="H1625" s="3">
        <v>0</v>
      </c>
      <c r="I1625" s="3">
        <v>84251.520000000004</v>
      </c>
      <c r="J1625" s="3">
        <f t="shared" si="52"/>
        <v>0</v>
      </c>
      <c r="K1625" s="4" t="s">
        <v>2852</v>
      </c>
      <c r="L1625" s="4" t="s">
        <v>3008</v>
      </c>
      <c r="M1625" s="17" t="s">
        <v>2543</v>
      </c>
      <c r="N1625" s="4" t="s">
        <v>3008</v>
      </c>
      <c r="O1625" s="4"/>
      <c r="P1625" s="4"/>
      <c r="Q1625" s="6"/>
    </row>
    <row r="1626" spans="1:17" s="2" customFormat="1" ht="90" customHeight="1" x14ac:dyDescent="0.3">
      <c r="A1626" s="16">
        <v>21387</v>
      </c>
      <c r="B1626" s="16">
        <v>1625</v>
      </c>
      <c r="C1626" s="4" t="s">
        <v>7022</v>
      </c>
      <c r="D1626" s="4" t="s">
        <v>7023</v>
      </c>
      <c r="E1626" s="4" t="s">
        <v>7024</v>
      </c>
      <c r="F1626" s="4" t="s">
        <v>5539</v>
      </c>
      <c r="G1626" s="3">
        <f t="shared" si="51"/>
        <v>65.881869999999992</v>
      </c>
      <c r="H1626" s="3">
        <v>37836.53</v>
      </c>
      <c r="I1626" s="3">
        <v>28045.34</v>
      </c>
      <c r="J1626" s="3">
        <f t="shared" si="52"/>
        <v>37.836529999999996</v>
      </c>
      <c r="K1626" s="4" t="s">
        <v>2852</v>
      </c>
      <c r="L1626" s="4" t="s">
        <v>3414</v>
      </c>
      <c r="M1626" s="17" t="s">
        <v>2543</v>
      </c>
      <c r="N1626" s="4" t="s">
        <v>3414</v>
      </c>
      <c r="O1626" s="4"/>
      <c r="P1626" s="4"/>
      <c r="Q1626" s="6"/>
    </row>
    <row r="1627" spans="1:17" s="2" customFormat="1" ht="90" customHeight="1" x14ac:dyDescent="0.3">
      <c r="A1627" s="16">
        <v>21388</v>
      </c>
      <c r="B1627" s="16">
        <v>1626</v>
      </c>
      <c r="C1627" s="4" t="s">
        <v>7025</v>
      </c>
      <c r="D1627" s="4" t="s">
        <v>4535</v>
      </c>
      <c r="E1627" s="4" t="s">
        <v>7026</v>
      </c>
      <c r="F1627" s="4" t="s">
        <v>5539</v>
      </c>
      <c r="G1627" s="3">
        <f t="shared" si="51"/>
        <v>54.835000000000001</v>
      </c>
      <c r="H1627" s="3">
        <v>0</v>
      </c>
      <c r="I1627" s="3">
        <v>54835</v>
      </c>
      <c r="J1627" s="3">
        <f t="shared" si="52"/>
        <v>0</v>
      </c>
      <c r="K1627" s="4" t="s">
        <v>2852</v>
      </c>
      <c r="L1627" s="4" t="s">
        <v>7027</v>
      </c>
      <c r="M1627" s="17" t="s">
        <v>2543</v>
      </c>
      <c r="N1627" s="4" t="s">
        <v>7027</v>
      </c>
      <c r="O1627" s="4"/>
      <c r="P1627" s="4"/>
      <c r="Q1627" s="6"/>
    </row>
    <row r="1628" spans="1:17" s="2" customFormat="1" ht="90" customHeight="1" x14ac:dyDescent="0.3">
      <c r="A1628" s="16">
        <v>21389</v>
      </c>
      <c r="B1628" s="16">
        <v>1627</v>
      </c>
      <c r="C1628" s="4" t="s">
        <v>7028</v>
      </c>
      <c r="D1628" s="4" t="s">
        <v>7029</v>
      </c>
      <c r="E1628" s="4" t="s">
        <v>7030</v>
      </c>
      <c r="F1628" s="4" t="s">
        <v>5539</v>
      </c>
      <c r="G1628" s="3">
        <f t="shared" si="51"/>
        <v>65.691210000000012</v>
      </c>
      <c r="H1628" s="3">
        <v>17587.02</v>
      </c>
      <c r="I1628" s="3">
        <v>48104.19</v>
      </c>
      <c r="J1628" s="3">
        <f t="shared" si="52"/>
        <v>17.587019999999999</v>
      </c>
      <c r="K1628" s="4" t="s">
        <v>2852</v>
      </c>
      <c r="L1628" s="4" t="s">
        <v>4216</v>
      </c>
      <c r="M1628" s="17" t="s">
        <v>2543</v>
      </c>
      <c r="N1628" s="4" t="s">
        <v>4216</v>
      </c>
      <c r="O1628" s="4"/>
      <c r="P1628" s="4"/>
      <c r="Q1628" s="6"/>
    </row>
    <row r="1629" spans="1:17" s="2" customFormat="1" ht="90" customHeight="1" x14ac:dyDescent="0.3">
      <c r="A1629" s="16">
        <v>21390</v>
      </c>
      <c r="B1629" s="16">
        <v>1628</v>
      </c>
      <c r="C1629" s="4" t="s">
        <v>7031</v>
      </c>
      <c r="D1629" s="4" t="s">
        <v>7032</v>
      </c>
      <c r="E1629" s="4" t="s">
        <v>7033</v>
      </c>
      <c r="F1629" s="4" t="s">
        <v>5539</v>
      </c>
      <c r="G1629" s="3">
        <f t="shared" si="51"/>
        <v>52.010289999999998</v>
      </c>
      <c r="H1629" s="3">
        <v>29472.45</v>
      </c>
      <c r="I1629" s="3">
        <v>22537.84</v>
      </c>
      <c r="J1629" s="3">
        <f t="shared" si="52"/>
        <v>29.472450000000002</v>
      </c>
      <c r="K1629" s="4" t="s">
        <v>2852</v>
      </c>
      <c r="L1629" s="4" t="s">
        <v>3194</v>
      </c>
      <c r="M1629" s="17" t="s">
        <v>2543</v>
      </c>
      <c r="N1629" s="4" t="s">
        <v>3194</v>
      </c>
      <c r="O1629" s="4"/>
      <c r="P1629" s="4"/>
      <c r="Q1629" s="6"/>
    </row>
    <row r="1630" spans="1:17" s="2" customFormat="1" ht="90" customHeight="1" x14ac:dyDescent="0.3">
      <c r="A1630" s="16">
        <v>21391</v>
      </c>
      <c r="B1630" s="16">
        <v>1629</v>
      </c>
      <c r="C1630" s="4" t="s">
        <v>7034</v>
      </c>
      <c r="D1630" s="4" t="s">
        <v>6324</v>
      </c>
      <c r="E1630" s="4" t="s">
        <v>7035</v>
      </c>
      <c r="F1630" s="4" t="s">
        <v>5539</v>
      </c>
      <c r="G1630" s="3">
        <f t="shared" si="51"/>
        <v>67.274249999999995</v>
      </c>
      <c r="H1630" s="3">
        <v>38122.01</v>
      </c>
      <c r="I1630" s="3">
        <v>29152.240000000002</v>
      </c>
      <c r="J1630" s="3">
        <f t="shared" si="52"/>
        <v>38.122010000000003</v>
      </c>
      <c r="K1630" s="4" t="s">
        <v>2852</v>
      </c>
      <c r="L1630" s="4" t="s">
        <v>3194</v>
      </c>
      <c r="M1630" s="17" t="s">
        <v>2543</v>
      </c>
      <c r="N1630" s="4" t="s">
        <v>3194</v>
      </c>
      <c r="O1630" s="4"/>
      <c r="P1630" s="4"/>
      <c r="Q1630" s="6"/>
    </row>
    <row r="1631" spans="1:17" s="2" customFormat="1" ht="90" customHeight="1" x14ac:dyDescent="0.3">
      <c r="A1631" s="16">
        <v>21392</v>
      </c>
      <c r="B1631" s="16">
        <v>1630</v>
      </c>
      <c r="C1631" s="4" t="s">
        <v>7036</v>
      </c>
      <c r="D1631" s="4" t="s">
        <v>7037</v>
      </c>
      <c r="E1631" s="4" t="s">
        <v>7038</v>
      </c>
      <c r="F1631" s="4" t="s">
        <v>3449</v>
      </c>
      <c r="G1631" s="3">
        <f t="shared" si="51"/>
        <v>41.961979999999997</v>
      </c>
      <c r="H1631" s="3">
        <v>17484.03</v>
      </c>
      <c r="I1631" s="3">
        <v>24477.95</v>
      </c>
      <c r="J1631" s="3">
        <f t="shared" si="52"/>
        <v>17.484029999999997</v>
      </c>
      <c r="K1631" s="4" t="s">
        <v>2852</v>
      </c>
      <c r="L1631" s="4" t="s">
        <v>5522</v>
      </c>
      <c r="M1631" s="17" t="s">
        <v>2543</v>
      </c>
      <c r="N1631" s="4" t="s">
        <v>5522</v>
      </c>
      <c r="O1631" s="4"/>
      <c r="P1631" s="4"/>
      <c r="Q1631" s="6"/>
    </row>
    <row r="1632" spans="1:17" s="2" customFormat="1" ht="90" customHeight="1" x14ac:dyDescent="0.3">
      <c r="A1632" s="16">
        <v>21393</v>
      </c>
      <c r="B1632" s="16">
        <v>1631</v>
      </c>
      <c r="C1632" s="4" t="s">
        <v>7039</v>
      </c>
      <c r="D1632" s="4" t="s">
        <v>7040</v>
      </c>
      <c r="E1632" s="4" t="s">
        <v>7041</v>
      </c>
      <c r="F1632" s="4" t="s">
        <v>5539</v>
      </c>
      <c r="G1632" s="3">
        <f t="shared" si="51"/>
        <v>89.7</v>
      </c>
      <c r="H1632" s="3">
        <v>75817.820000000007</v>
      </c>
      <c r="I1632" s="3">
        <v>13882.18</v>
      </c>
      <c r="J1632" s="3">
        <f t="shared" si="52"/>
        <v>75.817820000000012</v>
      </c>
      <c r="K1632" s="4" t="s">
        <v>2852</v>
      </c>
      <c r="L1632" s="4" t="s">
        <v>3388</v>
      </c>
      <c r="M1632" s="17" t="s">
        <v>2543</v>
      </c>
      <c r="N1632" s="4" t="s">
        <v>3388</v>
      </c>
      <c r="O1632" s="4"/>
      <c r="P1632" s="4"/>
      <c r="Q1632" s="6"/>
    </row>
    <row r="1633" spans="1:17" s="2" customFormat="1" ht="90" customHeight="1" x14ac:dyDescent="0.3">
      <c r="A1633" s="16">
        <v>21394</v>
      </c>
      <c r="B1633" s="16">
        <v>1632</v>
      </c>
      <c r="C1633" s="4" t="s">
        <v>7042</v>
      </c>
      <c r="D1633" s="4" t="s">
        <v>3065</v>
      </c>
      <c r="E1633" s="4" t="s">
        <v>7043</v>
      </c>
      <c r="F1633" s="4" t="s">
        <v>5539</v>
      </c>
      <c r="G1633" s="3">
        <f t="shared" si="51"/>
        <v>43.97</v>
      </c>
      <c r="H1633" s="3">
        <v>34443.21</v>
      </c>
      <c r="I1633" s="3">
        <v>9526.7900000000009</v>
      </c>
      <c r="J1633" s="3">
        <f t="shared" si="52"/>
        <v>34.443210000000001</v>
      </c>
      <c r="K1633" s="4" t="s">
        <v>2852</v>
      </c>
      <c r="L1633" s="4" t="s">
        <v>3369</v>
      </c>
      <c r="M1633" s="17" t="s">
        <v>2543</v>
      </c>
      <c r="N1633" s="4" t="s">
        <v>3369</v>
      </c>
      <c r="O1633" s="4"/>
      <c r="P1633" s="4"/>
      <c r="Q1633" s="6"/>
    </row>
    <row r="1634" spans="1:17" s="2" customFormat="1" ht="90" customHeight="1" x14ac:dyDescent="0.3">
      <c r="A1634" s="16">
        <v>21395</v>
      </c>
      <c r="B1634" s="16">
        <v>1633</v>
      </c>
      <c r="C1634" s="4" t="s">
        <v>7044</v>
      </c>
      <c r="D1634" s="4" t="s">
        <v>7045</v>
      </c>
      <c r="E1634" s="4" t="s">
        <v>7046</v>
      </c>
      <c r="F1634" s="4" t="s">
        <v>5539</v>
      </c>
      <c r="G1634" s="3">
        <f t="shared" si="51"/>
        <v>50</v>
      </c>
      <c r="H1634" s="3">
        <v>10000.16</v>
      </c>
      <c r="I1634" s="3">
        <v>39999.839999999997</v>
      </c>
      <c r="J1634" s="3">
        <f t="shared" si="52"/>
        <v>10.000159999999999</v>
      </c>
      <c r="K1634" s="4" t="s">
        <v>2852</v>
      </c>
      <c r="L1634" s="4" t="s">
        <v>7047</v>
      </c>
      <c r="M1634" s="17" t="s">
        <v>2543</v>
      </c>
      <c r="N1634" s="4" t="s">
        <v>7047</v>
      </c>
      <c r="O1634" s="4"/>
      <c r="P1634" s="4"/>
      <c r="Q1634" s="6"/>
    </row>
    <row r="1635" spans="1:17" s="2" customFormat="1" ht="90" customHeight="1" x14ac:dyDescent="0.3">
      <c r="A1635" s="16">
        <v>21396</v>
      </c>
      <c r="B1635" s="16">
        <v>1634</v>
      </c>
      <c r="C1635" s="4" t="s">
        <v>7048</v>
      </c>
      <c r="D1635" s="4" t="s">
        <v>7049</v>
      </c>
      <c r="E1635" s="4" t="s">
        <v>7050</v>
      </c>
      <c r="F1635" s="4" t="s">
        <v>5539</v>
      </c>
      <c r="G1635" s="3">
        <f t="shared" si="51"/>
        <v>43.144100000000002</v>
      </c>
      <c r="H1635" s="3">
        <v>22085.68</v>
      </c>
      <c r="I1635" s="3">
        <v>21058.42</v>
      </c>
      <c r="J1635" s="3">
        <f t="shared" si="52"/>
        <v>22.08568</v>
      </c>
      <c r="K1635" s="4" t="s">
        <v>2852</v>
      </c>
      <c r="L1635" s="4" t="s">
        <v>7051</v>
      </c>
      <c r="M1635" s="17" t="s">
        <v>2543</v>
      </c>
      <c r="N1635" s="4" t="s">
        <v>7051</v>
      </c>
      <c r="O1635" s="4"/>
      <c r="P1635" s="4"/>
      <c r="Q1635" s="6"/>
    </row>
    <row r="1636" spans="1:17" s="2" customFormat="1" ht="90" customHeight="1" x14ac:dyDescent="0.3">
      <c r="A1636" s="16">
        <v>21397</v>
      </c>
      <c r="B1636" s="16">
        <v>1635</v>
      </c>
      <c r="C1636" s="4" t="s">
        <v>7052</v>
      </c>
      <c r="D1636" s="4" t="s">
        <v>5837</v>
      </c>
      <c r="E1636" s="4" t="s">
        <v>7053</v>
      </c>
      <c r="F1636" s="4" t="s">
        <v>5539</v>
      </c>
      <c r="G1636" s="3">
        <f t="shared" si="51"/>
        <v>43.144100000000002</v>
      </c>
      <c r="H1636" s="3">
        <v>30919.91</v>
      </c>
      <c r="I1636" s="3">
        <v>12224.19</v>
      </c>
      <c r="J1636" s="3">
        <f t="shared" si="52"/>
        <v>30.919910000000002</v>
      </c>
      <c r="K1636" s="4" t="s">
        <v>2852</v>
      </c>
      <c r="L1636" s="4" t="s">
        <v>3225</v>
      </c>
      <c r="M1636" s="17" t="s">
        <v>2543</v>
      </c>
      <c r="N1636" s="4" t="s">
        <v>3225</v>
      </c>
      <c r="O1636" s="4"/>
      <c r="P1636" s="4"/>
      <c r="Q1636" s="6"/>
    </row>
    <row r="1637" spans="1:17" s="2" customFormat="1" ht="90" customHeight="1" x14ac:dyDescent="0.3">
      <c r="A1637" s="16">
        <v>21398</v>
      </c>
      <c r="B1637" s="16">
        <v>1636</v>
      </c>
      <c r="C1637" s="4" t="s">
        <v>7054</v>
      </c>
      <c r="D1637" s="4" t="s">
        <v>7055</v>
      </c>
      <c r="E1637" s="4" t="s">
        <v>7056</v>
      </c>
      <c r="F1637" s="4" t="s">
        <v>3517</v>
      </c>
      <c r="G1637" s="3">
        <f t="shared" si="51"/>
        <v>43.451999999999998</v>
      </c>
      <c r="H1637" s="3">
        <v>0</v>
      </c>
      <c r="I1637" s="3">
        <v>43452</v>
      </c>
      <c r="J1637" s="3">
        <f t="shared" si="52"/>
        <v>0</v>
      </c>
      <c r="K1637" s="4" t="s">
        <v>2852</v>
      </c>
      <c r="L1637" s="4" t="s">
        <v>2853</v>
      </c>
      <c r="M1637" s="17" t="s">
        <v>2543</v>
      </c>
      <c r="N1637" s="4" t="s">
        <v>2853</v>
      </c>
      <c r="O1637" s="4"/>
      <c r="P1637" s="4"/>
      <c r="Q1637" s="6"/>
    </row>
    <row r="1638" spans="1:17" s="2" customFormat="1" ht="90" customHeight="1" x14ac:dyDescent="0.3">
      <c r="A1638" s="16">
        <v>21399</v>
      </c>
      <c r="B1638" s="16">
        <v>1637</v>
      </c>
      <c r="C1638" s="4" t="s">
        <v>7057</v>
      </c>
      <c r="D1638" s="4" t="s">
        <v>7058</v>
      </c>
      <c r="E1638" s="4" t="s">
        <v>7059</v>
      </c>
      <c r="F1638" s="4" t="s">
        <v>7060</v>
      </c>
      <c r="G1638" s="3">
        <f t="shared" si="51"/>
        <v>40.299999999999997</v>
      </c>
      <c r="H1638" s="3">
        <v>23988.16</v>
      </c>
      <c r="I1638" s="3">
        <v>16311.84</v>
      </c>
      <c r="J1638" s="3">
        <f t="shared" si="52"/>
        <v>23.988160000000001</v>
      </c>
      <c r="K1638" s="4" t="s">
        <v>2852</v>
      </c>
      <c r="L1638" s="4" t="s">
        <v>7061</v>
      </c>
      <c r="M1638" s="17" t="s">
        <v>2543</v>
      </c>
      <c r="N1638" s="4" t="s">
        <v>7061</v>
      </c>
      <c r="O1638" s="4"/>
      <c r="P1638" s="4"/>
      <c r="Q1638" s="6"/>
    </row>
    <row r="1639" spans="1:17" s="2" customFormat="1" ht="90" customHeight="1" x14ac:dyDescent="0.3">
      <c r="A1639" s="16">
        <v>21400</v>
      </c>
      <c r="B1639" s="16">
        <v>1638</v>
      </c>
      <c r="C1639" s="4" t="s">
        <v>7062</v>
      </c>
      <c r="D1639" s="4"/>
      <c r="E1639" s="4" t="s">
        <v>7063</v>
      </c>
      <c r="F1639" s="4" t="s">
        <v>7060</v>
      </c>
      <c r="G1639" s="3">
        <f t="shared" si="51"/>
        <v>73.725300000000004</v>
      </c>
      <c r="H1639" s="3">
        <v>60823.35</v>
      </c>
      <c r="I1639" s="3">
        <v>12901.95</v>
      </c>
      <c r="J1639" s="3">
        <f t="shared" si="52"/>
        <v>60.823349999999998</v>
      </c>
      <c r="K1639" s="4" t="s">
        <v>2852</v>
      </c>
      <c r="L1639" s="4" t="s">
        <v>6174</v>
      </c>
      <c r="M1639" s="17" t="s">
        <v>2543</v>
      </c>
      <c r="N1639" s="4" t="s">
        <v>6174</v>
      </c>
      <c r="O1639" s="4"/>
      <c r="P1639" s="4"/>
      <c r="Q1639" s="6"/>
    </row>
    <row r="1640" spans="1:17" s="2" customFormat="1" ht="90" customHeight="1" x14ac:dyDescent="0.3">
      <c r="A1640" s="16">
        <v>21401</v>
      </c>
      <c r="B1640" s="16">
        <v>1639</v>
      </c>
      <c r="C1640" s="4" t="s">
        <v>7064</v>
      </c>
      <c r="D1640" s="4"/>
      <c r="E1640" s="4" t="s">
        <v>7065</v>
      </c>
      <c r="F1640" s="4" t="s">
        <v>7060</v>
      </c>
      <c r="G1640" s="3">
        <f t="shared" si="51"/>
        <v>64.164410000000004</v>
      </c>
      <c r="H1640" s="3">
        <v>49727.91</v>
      </c>
      <c r="I1640" s="3">
        <v>14436.5</v>
      </c>
      <c r="J1640" s="3">
        <f t="shared" si="52"/>
        <v>49.727910000000001</v>
      </c>
      <c r="K1640" s="4" t="s">
        <v>2852</v>
      </c>
      <c r="L1640" s="4" t="s">
        <v>6174</v>
      </c>
      <c r="M1640" s="17" t="s">
        <v>2543</v>
      </c>
      <c r="N1640" s="4" t="s">
        <v>6174</v>
      </c>
      <c r="O1640" s="4"/>
      <c r="P1640" s="4"/>
      <c r="Q1640" s="6"/>
    </row>
    <row r="1641" spans="1:17" s="2" customFormat="1" ht="90" customHeight="1" x14ac:dyDescent="0.3">
      <c r="A1641" s="16">
        <v>21402</v>
      </c>
      <c r="B1641" s="16">
        <v>1640</v>
      </c>
      <c r="C1641" s="4" t="s">
        <v>7066</v>
      </c>
      <c r="D1641" s="4" t="s">
        <v>5234</v>
      </c>
      <c r="E1641" s="4" t="s">
        <v>7067</v>
      </c>
      <c r="F1641" s="4" t="s">
        <v>2935</v>
      </c>
      <c r="G1641" s="3">
        <f t="shared" si="51"/>
        <v>44</v>
      </c>
      <c r="H1641" s="3">
        <v>6285.68</v>
      </c>
      <c r="I1641" s="3">
        <v>37714.32</v>
      </c>
      <c r="J1641" s="3">
        <f t="shared" si="52"/>
        <v>6.2856800000000002</v>
      </c>
      <c r="K1641" s="4" t="s">
        <v>2852</v>
      </c>
      <c r="L1641" s="4" t="s">
        <v>7068</v>
      </c>
      <c r="M1641" s="17" t="s">
        <v>2543</v>
      </c>
      <c r="N1641" s="4" t="s">
        <v>7068</v>
      </c>
      <c r="O1641" s="4"/>
      <c r="P1641" s="4"/>
      <c r="Q1641" s="6"/>
    </row>
    <row r="1642" spans="1:17" s="2" customFormat="1" ht="90" customHeight="1" x14ac:dyDescent="0.3">
      <c r="A1642" s="16">
        <v>21403</v>
      </c>
      <c r="B1642" s="16">
        <v>1641</v>
      </c>
      <c r="C1642" s="4" t="s">
        <v>7069</v>
      </c>
      <c r="D1642" s="4" t="s">
        <v>5797</v>
      </c>
      <c r="E1642" s="4" t="s">
        <v>7070</v>
      </c>
      <c r="F1642" s="4" t="s">
        <v>2935</v>
      </c>
      <c r="G1642" s="3">
        <f t="shared" si="51"/>
        <v>44</v>
      </c>
      <c r="H1642" s="3">
        <v>5761.87</v>
      </c>
      <c r="I1642" s="3">
        <v>38238.129999999997</v>
      </c>
      <c r="J1642" s="3">
        <f t="shared" si="52"/>
        <v>5.76187</v>
      </c>
      <c r="K1642" s="4" t="s">
        <v>2852</v>
      </c>
      <c r="L1642" s="4" t="s">
        <v>2853</v>
      </c>
      <c r="M1642" s="17" t="s">
        <v>2543</v>
      </c>
      <c r="N1642" s="4" t="s">
        <v>2853</v>
      </c>
      <c r="O1642" s="4"/>
      <c r="P1642" s="4"/>
      <c r="Q1642" s="6"/>
    </row>
    <row r="1643" spans="1:17" s="2" customFormat="1" ht="90" customHeight="1" x14ac:dyDescent="0.3">
      <c r="A1643" s="16">
        <v>21404</v>
      </c>
      <c r="B1643" s="16">
        <v>1642</v>
      </c>
      <c r="C1643" s="4" t="s">
        <v>7071</v>
      </c>
      <c r="D1643" s="4" t="s">
        <v>7072</v>
      </c>
      <c r="E1643" s="4" t="s">
        <v>7073</v>
      </c>
      <c r="F1643" s="4" t="s">
        <v>2935</v>
      </c>
      <c r="G1643" s="3">
        <f t="shared" si="51"/>
        <v>49.244999999999997</v>
      </c>
      <c r="H1643" s="3">
        <v>6448.75</v>
      </c>
      <c r="I1643" s="3">
        <v>42796.25</v>
      </c>
      <c r="J1643" s="3">
        <f t="shared" si="52"/>
        <v>6.4487500000000004</v>
      </c>
      <c r="K1643" s="4" t="s">
        <v>2852</v>
      </c>
      <c r="L1643" s="4" t="s">
        <v>3284</v>
      </c>
      <c r="M1643" s="17" t="s">
        <v>2543</v>
      </c>
      <c r="N1643" s="4" t="s">
        <v>3284</v>
      </c>
      <c r="O1643" s="4"/>
      <c r="P1643" s="4"/>
      <c r="Q1643" s="6"/>
    </row>
    <row r="1644" spans="1:17" s="2" customFormat="1" ht="90" customHeight="1" x14ac:dyDescent="0.3">
      <c r="A1644" s="16">
        <v>21405</v>
      </c>
      <c r="B1644" s="16">
        <v>1643</v>
      </c>
      <c r="C1644" s="4" t="s">
        <v>7074</v>
      </c>
      <c r="D1644" s="4" t="s">
        <v>5872</v>
      </c>
      <c r="E1644" s="4" t="s">
        <v>7073</v>
      </c>
      <c r="F1644" s="4" t="s">
        <v>2935</v>
      </c>
      <c r="G1644" s="3">
        <f t="shared" si="51"/>
        <v>49.244999999999997</v>
      </c>
      <c r="H1644" s="3">
        <v>6448.75</v>
      </c>
      <c r="I1644" s="3">
        <v>42796.25</v>
      </c>
      <c r="J1644" s="3">
        <f t="shared" si="52"/>
        <v>6.4487500000000004</v>
      </c>
      <c r="K1644" s="4" t="s">
        <v>2852</v>
      </c>
      <c r="L1644" s="4" t="s">
        <v>3284</v>
      </c>
      <c r="M1644" s="17" t="s">
        <v>2543</v>
      </c>
      <c r="N1644" s="4" t="s">
        <v>3284</v>
      </c>
      <c r="O1644" s="4"/>
      <c r="P1644" s="4"/>
      <c r="Q1644" s="6"/>
    </row>
    <row r="1645" spans="1:17" s="2" customFormat="1" ht="90" customHeight="1" x14ac:dyDescent="0.3">
      <c r="A1645" s="16">
        <v>21406</v>
      </c>
      <c r="B1645" s="16">
        <v>1644</v>
      </c>
      <c r="C1645" s="4" t="s">
        <v>7075</v>
      </c>
      <c r="D1645" s="4" t="s">
        <v>7076</v>
      </c>
      <c r="E1645" s="4" t="s">
        <v>7073</v>
      </c>
      <c r="F1645" s="4" t="s">
        <v>2935</v>
      </c>
      <c r="G1645" s="3">
        <f t="shared" si="51"/>
        <v>40.424999999999997</v>
      </c>
      <c r="H1645" s="3">
        <v>5293.75</v>
      </c>
      <c r="I1645" s="3">
        <v>35131.25</v>
      </c>
      <c r="J1645" s="3">
        <f t="shared" si="52"/>
        <v>5.2937500000000002</v>
      </c>
      <c r="K1645" s="4" t="s">
        <v>2852</v>
      </c>
      <c r="L1645" s="4" t="s">
        <v>3284</v>
      </c>
      <c r="M1645" s="17" t="s">
        <v>2543</v>
      </c>
      <c r="N1645" s="4" t="s">
        <v>3284</v>
      </c>
      <c r="O1645" s="4"/>
      <c r="P1645" s="4"/>
      <c r="Q1645" s="6"/>
    </row>
    <row r="1646" spans="1:17" s="2" customFormat="1" ht="90" customHeight="1" x14ac:dyDescent="0.3">
      <c r="A1646" s="16">
        <v>21407</v>
      </c>
      <c r="B1646" s="16">
        <v>1645</v>
      </c>
      <c r="C1646" s="4" t="s">
        <v>7077</v>
      </c>
      <c r="D1646" s="4" t="s">
        <v>7078</v>
      </c>
      <c r="E1646" s="4" t="s">
        <v>7079</v>
      </c>
      <c r="F1646" s="4" t="s">
        <v>2935</v>
      </c>
      <c r="G1646" s="3">
        <f t="shared" si="51"/>
        <v>40.9</v>
      </c>
      <c r="H1646" s="3">
        <v>0</v>
      </c>
      <c r="I1646" s="3">
        <v>40900</v>
      </c>
      <c r="J1646" s="3">
        <f t="shared" si="52"/>
        <v>0</v>
      </c>
      <c r="K1646" s="4" t="s">
        <v>2852</v>
      </c>
      <c r="L1646" s="4" t="s">
        <v>6080</v>
      </c>
      <c r="M1646" s="17" t="s">
        <v>2543</v>
      </c>
      <c r="N1646" s="4" t="s">
        <v>6080</v>
      </c>
      <c r="O1646" s="4"/>
      <c r="P1646" s="4"/>
      <c r="Q1646" s="6"/>
    </row>
    <row r="1647" spans="1:17" s="2" customFormat="1" ht="90" customHeight="1" x14ac:dyDescent="0.3">
      <c r="A1647" s="16">
        <v>21408</v>
      </c>
      <c r="B1647" s="16">
        <v>1646</v>
      </c>
      <c r="C1647" s="4" t="s">
        <v>7080</v>
      </c>
      <c r="D1647" s="4" t="s">
        <v>5544</v>
      </c>
      <c r="E1647" s="4" t="s">
        <v>7081</v>
      </c>
      <c r="F1647" s="4" t="s">
        <v>2935</v>
      </c>
      <c r="G1647" s="3">
        <f t="shared" si="51"/>
        <v>42.561999999999998</v>
      </c>
      <c r="H1647" s="3">
        <v>0</v>
      </c>
      <c r="I1647" s="3">
        <v>42562</v>
      </c>
      <c r="J1647" s="3">
        <f t="shared" si="52"/>
        <v>0</v>
      </c>
      <c r="K1647" s="4" t="s">
        <v>2852</v>
      </c>
      <c r="L1647" s="4" t="s">
        <v>5901</v>
      </c>
      <c r="M1647" s="17" t="s">
        <v>2543</v>
      </c>
      <c r="N1647" s="4" t="s">
        <v>5901</v>
      </c>
      <c r="O1647" s="4"/>
      <c r="P1647" s="4"/>
      <c r="Q1647" s="6"/>
    </row>
    <row r="1648" spans="1:17" s="2" customFormat="1" ht="90" customHeight="1" x14ac:dyDescent="0.3">
      <c r="A1648" s="16">
        <v>21409</v>
      </c>
      <c r="B1648" s="16">
        <v>1647</v>
      </c>
      <c r="C1648" s="4" t="s">
        <v>7082</v>
      </c>
      <c r="D1648" s="4" t="s">
        <v>7083</v>
      </c>
      <c r="E1648" s="4" t="s">
        <v>7084</v>
      </c>
      <c r="F1648" s="4" t="s">
        <v>3627</v>
      </c>
      <c r="G1648" s="3">
        <f t="shared" si="51"/>
        <v>535.11581000000001</v>
      </c>
      <c r="H1648" s="3">
        <v>0</v>
      </c>
      <c r="I1648" s="3">
        <v>535115.81000000006</v>
      </c>
      <c r="J1648" s="3">
        <f t="shared" si="52"/>
        <v>0</v>
      </c>
      <c r="K1648" s="4" t="s">
        <v>2852</v>
      </c>
      <c r="L1648" s="4" t="s">
        <v>5973</v>
      </c>
      <c r="M1648" s="17" t="s">
        <v>2543</v>
      </c>
      <c r="N1648" s="4" t="s">
        <v>5973</v>
      </c>
      <c r="O1648" s="4"/>
      <c r="P1648" s="4"/>
      <c r="Q1648" s="6"/>
    </row>
    <row r="1649" spans="1:17" s="2" customFormat="1" ht="90" customHeight="1" x14ac:dyDescent="0.3">
      <c r="A1649" s="16">
        <v>21410</v>
      </c>
      <c r="B1649" s="16">
        <v>1648</v>
      </c>
      <c r="C1649" s="4" t="s">
        <v>7085</v>
      </c>
      <c r="D1649" s="4" t="s">
        <v>7086</v>
      </c>
      <c r="E1649" s="4" t="s">
        <v>7087</v>
      </c>
      <c r="F1649" s="4" t="s">
        <v>3627</v>
      </c>
      <c r="G1649" s="3">
        <f t="shared" si="51"/>
        <v>46.604999999999997</v>
      </c>
      <c r="H1649" s="3">
        <v>0</v>
      </c>
      <c r="I1649" s="3">
        <v>46605</v>
      </c>
      <c r="J1649" s="3">
        <f t="shared" si="52"/>
        <v>0</v>
      </c>
      <c r="K1649" s="4" t="s">
        <v>2852</v>
      </c>
      <c r="L1649" s="4" t="s">
        <v>2977</v>
      </c>
      <c r="M1649" s="17" t="s">
        <v>2543</v>
      </c>
      <c r="N1649" s="4" t="s">
        <v>2977</v>
      </c>
      <c r="O1649" s="4"/>
      <c r="P1649" s="4"/>
      <c r="Q1649" s="6"/>
    </row>
    <row r="1650" spans="1:17" s="2" customFormat="1" ht="90" customHeight="1" x14ac:dyDescent="0.3">
      <c r="A1650" s="16">
        <v>21411</v>
      </c>
      <c r="B1650" s="16">
        <v>1649</v>
      </c>
      <c r="C1650" s="4" t="s">
        <v>7088</v>
      </c>
      <c r="D1650" s="4" t="s">
        <v>7089</v>
      </c>
      <c r="E1650" s="4" t="s">
        <v>7090</v>
      </c>
      <c r="F1650" s="4" t="s">
        <v>3627</v>
      </c>
      <c r="G1650" s="3">
        <f t="shared" si="51"/>
        <v>175.5</v>
      </c>
      <c r="H1650" s="3">
        <v>0</v>
      </c>
      <c r="I1650" s="3">
        <v>175500</v>
      </c>
      <c r="J1650" s="3">
        <f t="shared" si="52"/>
        <v>0</v>
      </c>
      <c r="K1650" s="4" t="s">
        <v>2852</v>
      </c>
      <c r="L1650" s="4" t="s">
        <v>3186</v>
      </c>
      <c r="M1650" s="17" t="s">
        <v>2543</v>
      </c>
      <c r="N1650" s="4" t="s">
        <v>3186</v>
      </c>
      <c r="O1650" s="4"/>
      <c r="P1650" s="4"/>
      <c r="Q1650" s="6"/>
    </row>
    <row r="1651" spans="1:17" s="2" customFormat="1" ht="90" customHeight="1" x14ac:dyDescent="0.3">
      <c r="A1651" s="16">
        <v>21412</v>
      </c>
      <c r="B1651" s="16">
        <v>1650</v>
      </c>
      <c r="C1651" s="4" t="s">
        <v>7091</v>
      </c>
      <c r="D1651" s="4" t="s">
        <v>7092</v>
      </c>
      <c r="E1651" s="4" t="s">
        <v>7093</v>
      </c>
      <c r="F1651" s="4" t="s">
        <v>3627</v>
      </c>
      <c r="G1651" s="3">
        <f t="shared" si="51"/>
        <v>96.973500000000001</v>
      </c>
      <c r="H1651" s="3">
        <v>2597.91</v>
      </c>
      <c r="I1651" s="3">
        <v>94375.59</v>
      </c>
      <c r="J1651" s="3">
        <f t="shared" si="52"/>
        <v>2.5979099999999997</v>
      </c>
      <c r="K1651" s="4" t="s">
        <v>2852</v>
      </c>
      <c r="L1651" s="4" t="s">
        <v>2871</v>
      </c>
      <c r="M1651" s="17" t="s">
        <v>2543</v>
      </c>
      <c r="N1651" s="4" t="s">
        <v>2871</v>
      </c>
      <c r="O1651" s="4"/>
      <c r="P1651" s="4"/>
      <c r="Q1651" s="6"/>
    </row>
    <row r="1652" spans="1:17" s="2" customFormat="1" ht="90" customHeight="1" x14ac:dyDescent="0.3">
      <c r="A1652" s="16">
        <v>21413</v>
      </c>
      <c r="B1652" s="16">
        <v>1651</v>
      </c>
      <c r="C1652" s="4" t="s">
        <v>7094</v>
      </c>
      <c r="D1652" s="4" t="s">
        <v>4541</v>
      </c>
      <c r="E1652" s="4" t="s">
        <v>7095</v>
      </c>
      <c r="F1652" s="4" t="s">
        <v>3310</v>
      </c>
      <c r="G1652" s="3">
        <f t="shared" si="51"/>
        <v>66.269350000000003</v>
      </c>
      <c r="H1652" s="3">
        <v>0</v>
      </c>
      <c r="I1652" s="3">
        <v>66269.350000000006</v>
      </c>
      <c r="J1652" s="3">
        <f t="shared" si="52"/>
        <v>0</v>
      </c>
      <c r="K1652" s="4" t="s">
        <v>2852</v>
      </c>
      <c r="L1652" s="4" t="s">
        <v>4750</v>
      </c>
      <c r="M1652" s="17" t="s">
        <v>2543</v>
      </c>
      <c r="N1652" s="4" t="s">
        <v>4750</v>
      </c>
      <c r="O1652" s="4"/>
      <c r="P1652" s="4"/>
      <c r="Q1652" s="6"/>
    </row>
    <row r="1653" spans="1:17" s="2" customFormat="1" ht="90" customHeight="1" x14ac:dyDescent="0.3">
      <c r="A1653" s="16">
        <v>21414</v>
      </c>
      <c r="B1653" s="16">
        <v>1652</v>
      </c>
      <c r="C1653" s="4" t="s">
        <v>7096</v>
      </c>
      <c r="D1653" s="4" t="s">
        <v>7097</v>
      </c>
      <c r="E1653" s="4" t="s">
        <v>7098</v>
      </c>
      <c r="F1653" s="4" t="s">
        <v>3310</v>
      </c>
      <c r="G1653" s="3">
        <f t="shared" si="51"/>
        <v>58</v>
      </c>
      <c r="H1653" s="3">
        <v>0</v>
      </c>
      <c r="I1653" s="3">
        <v>58000</v>
      </c>
      <c r="J1653" s="3">
        <f t="shared" si="52"/>
        <v>0</v>
      </c>
      <c r="K1653" s="4" t="s">
        <v>2852</v>
      </c>
      <c r="L1653" s="4" t="s">
        <v>7099</v>
      </c>
      <c r="M1653" s="17" t="s">
        <v>2543</v>
      </c>
      <c r="N1653" s="4" t="s">
        <v>7099</v>
      </c>
      <c r="O1653" s="4"/>
      <c r="P1653" s="4"/>
      <c r="Q1653" s="6"/>
    </row>
    <row r="1654" spans="1:17" s="2" customFormat="1" ht="90" customHeight="1" x14ac:dyDescent="0.3">
      <c r="A1654" s="16">
        <v>21415</v>
      </c>
      <c r="B1654" s="16">
        <v>1653</v>
      </c>
      <c r="C1654" s="4" t="s">
        <v>7100</v>
      </c>
      <c r="D1654" s="4"/>
      <c r="E1654" s="4" t="s">
        <v>7101</v>
      </c>
      <c r="F1654" s="4" t="s">
        <v>3310</v>
      </c>
      <c r="G1654" s="3">
        <f t="shared" si="51"/>
        <v>202.12119000000001</v>
      </c>
      <c r="H1654" s="3">
        <v>176856.09</v>
      </c>
      <c r="I1654" s="3">
        <v>25265.1</v>
      </c>
      <c r="J1654" s="3">
        <f t="shared" si="52"/>
        <v>176.85608999999999</v>
      </c>
      <c r="K1654" s="4" t="s">
        <v>2852</v>
      </c>
      <c r="L1654" s="4" t="s">
        <v>6174</v>
      </c>
      <c r="M1654" s="17" t="s">
        <v>2543</v>
      </c>
      <c r="N1654" s="4" t="s">
        <v>6174</v>
      </c>
      <c r="O1654" s="4"/>
      <c r="P1654" s="4"/>
      <c r="Q1654" s="6"/>
    </row>
    <row r="1655" spans="1:17" s="2" customFormat="1" ht="90" customHeight="1" x14ac:dyDescent="0.3">
      <c r="A1655" s="16">
        <v>21416</v>
      </c>
      <c r="B1655" s="16">
        <v>1654</v>
      </c>
      <c r="C1655" s="4" t="s">
        <v>7102</v>
      </c>
      <c r="D1655" s="4" t="s">
        <v>7103</v>
      </c>
      <c r="E1655" s="4" t="s">
        <v>7104</v>
      </c>
      <c r="F1655" s="4" t="s">
        <v>2851</v>
      </c>
      <c r="G1655" s="3">
        <f t="shared" si="51"/>
        <v>69.9255</v>
      </c>
      <c r="H1655" s="3">
        <v>0</v>
      </c>
      <c r="I1655" s="3">
        <v>69925.5</v>
      </c>
      <c r="J1655" s="3">
        <f t="shared" si="52"/>
        <v>0</v>
      </c>
      <c r="K1655" s="4" t="s">
        <v>2852</v>
      </c>
      <c r="L1655" s="4" t="s">
        <v>2853</v>
      </c>
      <c r="M1655" s="17" t="s">
        <v>2543</v>
      </c>
      <c r="N1655" s="4" t="s">
        <v>2853</v>
      </c>
      <c r="O1655" s="4"/>
      <c r="P1655" s="4"/>
      <c r="Q1655" s="6"/>
    </row>
    <row r="1656" spans="1:17" s="2" customFormat="1" ht="90" customHeight="1" x14ac:dyDescent="0.3">
      <c r="A1656" s="16">
        <v>21417</v>
      </c>
      <c r="B1656" s="16">
        <v>1655</v>
      </c>
      <c r="C1656" s="4" t="s">
        <v>7105</v>
      </c>
      <c r="D1656" s="4" t="s">
        <v>7106</v>
      </c>
      <c r="E1656" s="4" t="s">
        <v>7107</v>
      </c>
      <c r="F1656" s="4" t="s">
        <v>2935</v>
      </c>
      <c r="G1656" s="3">
        <f t="shared" si="51"/>
        <v>48.54195</v>
      </c>
      <c r="H1656" s="3">
        <v>0</v>
      </c>
      <c r="I1656" s="3">
        <v>48541.95</v>
      </c>
      <c r="J1656" s="3">
        <f t="shared" si="52"/>
        <v>0</v>
      </c>
      <c r="K1656" s="4" t="s">
        <v>2852</v>
      </c>
      <c r="L1656" s="4" t="s">
        <v>2853</v>
      </c>
      <c r="M1656" s="17" t="s">
        <v>2543</v>
      </c>
      <c r="N1656" s="4" t="s">
        <v>2853</v>
      </c>
      <c r="O1656" s="4"/>
      <c r="P1656" s="4"/>
      <c r="Q1656" s="6"/>
    </row>
    <row r="1657" spans="1:17" s="2" customFormat="1" ht="90" customHeight="1" x14ac:dyDescent="0.3">
      <c r="A1657" s="16">
        <v>21418</v>
      </c>
      <c r="B1657" s="16">
        <v>1656</v>
      </c>
      <c r="C1657" s="4" t="s">
        <v>7108</v>
      </c>
      <c r="D1657" s="4" t="s">
        <v>7109</v>
      </c>
      <c r="E1657" s="4" t="s">
        <v>7110</v>
      </c>
      <c r="F1657" s="4" t="s">
        <v>5865</v>
      </c>
      <c r="G1657" s="3">
        <f t="shared" si="51"/>
        <v>87</v>
      </c>
      <c r="H1657" s="3">
        <v>72500.06</v>
      </c>
      <c r="I1657" s="3">
        <v>14499.94</v>
      </c>
      <c r="J1657" s="3">
        <f t="shared" si="52"/>
        <v>72.500059999999991</v>
      </c>
      <c r="K1657" s="4" t="s">
        <v>2852</v>
      </c>
      <c r="L1657" s="4" t="s">
        <v>7111</v>
      </c>
      <c r="M1657" s="17" t="s">
        <v>2543</v>
      </c>
      <c r="N1657" s="4" t="s">
        <v>7111</v>
      </c>
      <c r="O1657" s="4"/>
      <c r="P1657" s="4"/>
      <c r="Q1657" s="6"/>
    </row>
    <row r="1658" spans="1:17" s="2" customFormat="1" ht="90" customHeight="1" x14ac:dyDescent="0.3">
      <c r="A1658" s="16">
        <v>21419</v>
      </c>
      <c r="B1658" s="16">
        <v>1657</v>
      </c>
      <c r="C1658" s="4" t="s">
        <v>7112</v>
      </c>
      <c r="D1658" s="4" t="s">
        <v>7113</v>
      </c>
      <c r="E1658" s="4" t="s">
        <v>7114</v>
      </c>
      <c r="F1658" s="4" t="s">
        <v>5865</v>
      </c>
      <c r="G1658" s="3">
        <f t="shared" si="51"/>
        <v>40</v>
      </c>
      <c r="H1658" s="3">
        <v>0</v>
      </c>
      <c r="I1658" s="3">
        <v>40000</v>
      </c>
      <c r="J1658" s="3">
        <f t="shared" si="52"/>
        <v>0</v>
      </c>
      <c r="K1658" s="4" t="s">
        <v>2852</v>
      </c>
      <c r="L1658" s="4" t="s">
        <v>2936</v>
      </c>
      <c r="M1658" s="17" t="s">
        <v>2543</v>
      </c>
      <c r="N1658" s="4" t="s">
        <v>2936</v>
      </c>
      <c r="O1658" s="4"/>
      <c r="P1658" s="4"/>
      <c r="Q1658" s="6"/>
    </row>
    <row r="1659" spans="1:17" s="2" customFormat="1" ht="90" customHeight="1" x14ac:dyDescent="0.3">
      <c r="A1659" s="16">
        <v>21420</v>
      </c>
      <c r="B1659" s="16">
        <v>1658</v>
      </c>
      <c r="C1659" s="4" t="s">
        <v>7115</v>
      </c>
      <c r="D1659" s="4" t="s">
        <v>7116</v>
      </c>
      <c r="E1659" s="4" t="s">
        <v>7117</v>
      </c>
      <c r="F1659" s="4" t="s">
        <v>5865</v>
      </c>
      <c r="G1659" s="3">
        <f t="shared" si="51"/>
        <v>55.28</v>
      </c>
      <c r="H1659" s="3">
        <v>43302.71</v>
      </c>
      <c r="I1659" s="3">
        <v>11977.29</v>
      </c>
      <c r="J1659" s="3">
        <f t="shared" si="52"/>
        <v>43.302709999999998</v>
      </c>
      <c r="K1659" s="4" t="s">
        <v>2852</v>
      </c>
      <c r="L1659" s="4" t="s">
        <v>2936</v>
      </c>
      <c r="M1659" s="17" t="s">
        <v>2543</v>
      </c>
      <c r="N1659" s="4" t="s">
        <v>2936</v>
      </c>
      <c r="O1659" s="4"/>
      <c r="P1659" s="4"/>
      <c r="Q1659" s="6"/>
    </row>
    <row r="1660" spans="1:17" s="2" customFormat="1" ht="90" customHeight="1" x14ac:dyDescent="0.3">
      <c r="A1660" s="16">
        <v>21421</v>
      </c>
      <c r="B1660" s="16">
        <v>1659</v>
      </c>
      <c r="C1660" s="4" t="s">
        <v>7118</v>
      </c>
      <c r="D1660" s="4" t="s">
        <v>7119</v>
      </c>
      <c r="E1660" s="4" t="s">
        <v>7117</v>
      </c>
      <c r="F1660" s="4" t="s">
        <v>5865</v>
      </c>
      <c r="G1660" s="3">
        <f t="shared" si="51"/>
        <v>55.28</v>
      </c>
      <c r="H1660" s="3">
        <v>43302.71</v>
      </c>
      <c r="I1660" s="3">
        <v>11977.29</v>
      </c>
      <c r="J1660" s="3">
        <f t="shared" si="52"/>
        <v>43.302709999999998</v>
      </c>
      <c r="K1660" s="4" t="s">
        <v>2852</v>
      </c>
      <c r="L1660" s="4" t="s">
        <v>2936</v>
      </c>
      <c r="M1660" s="17" t="s">
        <v>2543</v>
      </c>
      <c r="N1660" s="4" t="s">
        <v>2936</v>
      </c>
      <c r="O1660" s="4"/>
      <c r="P1660" s="4"/>
      <c r="Q1660" s="6"/>
    </row>
    <row r="1661" spans="1:17" s="2" customFormat="1" ht="90" customHeight="1" x14ac:dyDescent="0.3">
      <c r="A1661" s="16">
        <v>21422</v>
      </c>
      <c r="B1661" s="16">
        <v>1660</v>
      </c>
      <c r="C1661" s="4" t="s">
        <v>7120</v>
      </c>
      <c r="D1661" s="4" t="s">
        <v>7121</v>
      </c>
      <c r="E1661" s="4" t="s">
        <v>7122</v>
      </c>
      <c r="F1661" s="4" t="s">
        <v>3310</v>
      </c>
      <c r="G1661" s="3">
        <f t="shared" si="51"/>
        <v>181.15</v>
      </c>
      <c r="H1661" s="3">
        <v>77635.600000000006</v>
      </c>
      <c r="I1661" s="3">
        <v>103514.4</v>
      </c>
      <c r="J1661" s="3">
        <f t="shared" si="52"/>
        <v>77.635600000000011</v>
      </c>
      <c r="K1661" s="4" t="s">
        <v>2852</v>
      </c>
      <c r="L1661" s="4" t="s">
        <v>7123</v>
      </c>
      <c r="M1661" s="17" t="s">
        <v>2543</v>
      </c>
      <c r="N1661" s="4" t="s">
        <v>7123</v>
      </c>
      <c r="O1661" s="4"/>
      <c r="P1661" s="4"/>
      <c r="Q1661" s="6"/>
    </row>
    <row r="1662" spans="1:17" s="2" customFormat="1" ht="90" customHeight="1" x14ac:dyDescent="0.3">
      <c r="A1662" s="16">
        <v>21423</v>
      </c>
      <c r="B1662" s="16">
        <v>1661</v>
      </c>
      <c r="C1662" s="4" t="s">
        <v>7124</v>
      </c>
      <c r="D1662" s="4" t="s">
        <v>6500</v>
      </c>
      <c r="E1662" s="4" t="s">
        <v>7125</v>
      </c>
      <c r="F1662" s="4" t="s">
        <v>3310</v>
      </c>
      <c r="G1662" s="3">
        <f t="shared" si="51"/>
        <v>65</v>
      </c>
      <c r="H1662" s="3">
        <v>8511.8700000000008</v>
      </c>
      <c r="I1662" s="3">
        <v>56488.13</v>
      </c>
      <c r="J1662" s="3">
        <f t="shared" si="52"/>
        <v>8.51187</v>
      </c>
      <c r="K1662" s="4" t="s">
        <v>2852</v>
      </c>
      <c r="L1662" s="4" t="s">
        <v>7126</v>
      </c>
      <c r="M1662" s="17" t="s">
        <v>2543</v>
      </c>
      <c r="N1662" s="4" t="s">
        <v>7126</v>
      </c>
      <c r="O1662" s="4"/>
      <c r="P1662" s="4"/>
      <c r="Q1662" s="6"/>
    </row>
    <row r="1663" spans="1:17" s="2" customFormat="1" ht="90" customHeight="1" x14ac:dyDescent="0.3">
      <c r="A1663" s="16">
        <v>21424</v>
      </c>
      <c r="B1663" s="16">
        <v>1662</v>
      </c>
      <c r="C1663" s="4" t="s">
        <v>7127</v>
      </c>
      <c r="D1663" s="4" t="s">
        <v>7128</v>
      </c>
      <c r="E1663" s="4" t="s">
        <v>7129</v>
      </c>
      <c r="F1663" s="4" t="s">
        <v>3310</v>
      </c>
      <c r="G1663" s="3">
        <f t="shared" si="51"/>
        <v>44</v>
      </c>
      <c r="H1663" s="3">
        <v>5761.87</v>
      </c>
      <c r="I1663" s="3">
        <v>38238.129999999997</v>
      </c>
      <c r="J1663" s="3">
        <f t="shared" si="52"/>
        <v>5.76187</v>
      </c>
      <c r="K1663" s="4" t="s">
        <v>2852</v>
      </c>
      <c r="L1663" s="4" t="s">
        <v>7130</v>
      </c>
      <c r="M1663" s="17" t="s">
        <v>2543</v>
      </c>
      <c r="N1663" s="4" t="s">
        <v>7130</v>
      </c>
      <c r="O1663" s="4"/>
      <c r="P1663" s="4"/>
      <c r="Q1663" s="6"/>
    </row>
    <row r="1664" spans="1:17" s="2" customFormat="1" ht="90" customHeight="1" x14ac:dyDescent="0.3">
      <c r="A1664" s="16">
        <v>21425</v>
      </c>
      <c r="B1664" s="16">
        <v>1663</v>
      </c>
      <c r="C1664" s="4" t="s">
        <v>7131</v>
      </c>
      <c r="D1664" s="4" t="s">
        <v>3337</v>
      </c>
      <c r="E1664" s="4" t="s">
        <v>7132</v>
      </c>
      <c r="F1664" s="4" t="s">
        <v>3310</v>
      </c>
      <c r="G1664" s="3">
        <f t="shared" si="51"/>
        <v>44.25</v>
      </c>
      <c r="H1664" s="3">
        <v>5794.33</v>
      </c>
      <c r="I1664" s="3">
        <v>38455.67</v>
      </c>
      <c r="J1664" s="3">
        <f t="shared" si="52"/>
        <v>5.7943299999999995</v>
      </c>
      <c r="K1664" s="4" t="s">
        <v>2852</v>
      </c>
      <c r="L1664" s="4" t="s">
        <v>2891</v>
      </c>
      <c r="M1664" s="17" t="s">
        <v>2543</v>
      </c>
      <c r="N1664" s="4" t="s">
        <v>2891</v>
      </c>
      <c r="O1664" s="4"/>
      <c r="P1664" s="4"/>
      <c r="Q1664" s="6"/>
    </row>
    <row r="1665" spans="1:17" s="2" customFormat="1" ht="90" customHeight="1" x14ac:dyDescent="0.3">
      <c r="A1665" s="16">
        <v>21426</v>
      </c>
      <c r="B1665" s="16">
        <v>1664</v>
      </c>
      <c r="C1665" s="4" t="s">
        <v>7133</v>
      </c>
      <c r="D1665" s="4" t="s">
        <v>7134</v>
      </c>
      <c r="E1665" s="4" t="s">
        <v>7132</v>
      </c>
      <c r="F1665" s="4" t="s">
        <v>3310</v>
      </c>
      <c r="G1665" s="3">
        <f t="shared" si="51"/>
        <v>44.25</v>
      </c>
      <c r="H1665" s="3">
        <v>5794.33</v>
      </c>
      <c r="I1665" s="3">
        <v>38455.67</v>
      </c>
      <c r="J1665" s="3">
        <f t="shared" si="52"/>
        <v>5.7943299999999995</v>
      </c>
      <c r="K1665" s="4" t="s">
        <v>2852</v>
      </c>
      <c r="L1665" s="4" t="s">
        <v>2891</v>
      </c>
      <c r="M1665" s="17" t="s">
        <v>2543</v>
      </c>
      <c r="N1665" s="4" t="s">
        <v>2891</v>
      </c>
      <c r="O1665" s="4"/>
      <c r="P1665" s="4"/>
      <c r="Q1665" s="6"/>
    </row>
    <row r="1666" spans="1:17" s="2" customFormat="1" ht="90" customHeight="1" x14ac:dyDescent="0.3">
      <c r="A1666" s="16">
        <v>21427</v>
      </c>
      <c r="B1666" s="16">
        <v>1665</v>
      </c>
      <c r="C1666" s="4" t="s">
        <v>7135</v>
      </c>
      <c r="D1666" s="4"/>
      <c r="E1666" s="4" t="s">
        <v>7136</v>
      </c>
      <c r="F1666" s="4" t="s">
        <v>7137</v>
      </c>
      <c r="G1666" s="3">
        <f t="shared" ref="G1666:G1729" si="53">(H1666+I1666)/1000</f>
        <v>255.76220000000001</v>
      </c>
      <c r="H1666" s="3">
        <v>255762.2</v>
      </c>
      <c r="I1666" s="3">
        <v>0</v>
      </c>
      <c r="J1666" s="3">
        <f t="shared" si="52"/>
        <v>255.76220000000001</v>
      </c>
      <c r="K1666" s="4" t="s">
        <v>2852</v>
      </c>
      <c r="L1666" s="4" t="s">
        <v>7138</v>
      </c>
      <c r="M1666" s="17" t="s">
        <v>2543</v>
      </c>
      <c r="N1666" s="4" t="s">
        <v>7138</v>
      </c>
      <c r="O1666" s="4"/>
      <c r="P1666" s="4"/>
      <c r="Q1666" s="6"/>
    </row>
    <row r="1667" spans="1:17" s="2" customFormat="1" ht="90" customHeight="1" x14ac:dyDescent="0.3">
      <c r="A1667" s="16">
        <v>21428</v>
      </c>
      <c r="B1667" s="16">
        <v>1666</v>
      </c>
      <c r="C1667" s="4" t="s">
        <v>7139</v>
      </c>
      <c r="D1667" s="4"/>
      <c r="E1667" s="4" t="s">
        <v>7136</v>
      </c>
      <c r="F1667" s="4" t="s">
        <v>7137</v>
      </c>
      <c r="G1667" s="3">
        <f t="shared" si="53"/>
        <v>255.76220000000001</v>
      </c>
      <c r="H1667" s="3">
        <v>255762.2</v>
      </c>
      <c r="I1667" s="3">
        <v>0</v>
      </c>
      <c r="J1667" s="3">
        <f t="shared" si="52"/>
        <v>255.76220000000001</v>
      </c>
      <c r="K1667" s="4" t="s">
        <v>2852</v>
      </c>
      <c r="L1667" s="4" t="s">
        <v>7138</v>
      </c>
      <c r="M1667" s="17" t="s">
        <v>2543</v>
      </c>
      <c r="N1667" s="4" t="s">
        <v>7138</v>
      </c>
      <c r="O1667" s="4"/>
      <c r="P1667" s="4"/>
      <c r="Q1667" s="6"/>
    </row>
    <row r="1668" spans="1:17" s="2" customFormat="1" ht="90" customHeight="1" x14ac:dyDescent="0.3">
      <c r="A1668" s="16">
        <v>21429</v>
      </c>
      <c r="B1668" s="16">
        <v>1667</v>
      </c>
      <c r="C1668" s="4" t="s">
        <v>7140</v>
      </c>
      <c r="D1668" s="4"/>
      <c r="E1668" s="4" t="s">
        <v>7136</v>
      </c>
      <c r="F1668" s="4" t="s">
        <v>4391</v>
      </c>
      <c r="G1668" s="3">
        <f t="shared" si="53"/>
        <v>255.76220000000001</v>
      </c>
      <c r="H1668" s="3">
        <v>255762.2</v>
      </c>
      <c r="I1668" s="3">
        <v>0</v>
      </c>
      <c r="J1668" s="3">
        <f t="shared" si="52"/>
        <v>255.76220000000001</v>
      </c>
      <c r="K1668" s="4" t="s">
        <v>2852</v>
      </c>
      <c r="L1668" s="4" t="s">
        <v>7138</v>
      </c>
      <c r="M1668" s="17" t="s">
        <v>2543</v>
      </c>
      <c r="N1668" s="4" t="s">
        <v>7138</v>
      </c>
      <c r="O1668" s="4"/>
      <c r="P1668" s="4"/>
      <c r="Q1668" s="6"/>
    </row>
    <row r="1669" spans="1:17" s="2" customFormat="1" ht="90" customHeight="1" x14ac:dyDescent="0.3">
      <c r="A1669" s="16">
        <v>21430</v>
      </c>
      <c r="B1669" s="16">
        <v>1668</v>
      </c>
      <c r="C1669" s="4" t="s">
        <v>7141</v>
      </c>
      <c r="D1669" s="4"/>
      <c r="E1669" s="4" t="s">
        <v>7136</v>
      </c>
      <c r="F1669" s="4" t="s">
        <v>4391</v>
      </c>
      <c r="G1669" s="3">
        <f t="shared" si="53"/>
        <v>255.76220000000001</v>
      </c>
      <c r="H1669" s="3">
        <v>255762.2</v>
      </c>
      <c r="I1669" s="3">
        <v>0</v>
      </c>
      <c r="J1669" s="3">
        <f t="shared" si="52"/>
        <v>255.76220000000001</v>
      </c>
      <c r="K1669" s="4" t="s">
        <v>2852</v>
      </c>
      <c r="L1669" s="4" t="s">
        <v>7138</v>
      </c>
      <c r="M1669" s="17" t="s">
        <v>2543</v>
      </c>
      <c r="N1669" s="4" t="s">
        <v>7138</v>
      </c>
      <c r="O1669" s="4"/>
      <c r="P1669" s="4"/>
      <c r="Q1669" s="6"/>
    </row>
    <row r="1670" spans="1:17" s="2" customFormat="1" ht="90" customHeight="1" x14ac:dyDescent="0.3">
      <c r="A1670" s="16">
        <v>21431</v>
      </c>
      <c r="B1670" s="16">
        <v>1669</v>
      </c>
      <c r="C1670" s="4" t="s">
        <v>7142</v>
      </c>
      <c r="D1670" s="4"/>
      <c r="E1670" s="4" t="s">
        <v>7136</v>
      </c>
      <c r="F1670" s="4" t="s">
        <v>4391</v>
      </c>
      <c r="G1670" s="3">
        <f t="shared" si="53"/>
        <v>255.76220000000001</v>
      </c>
      <c r="H1670" s="3">
        <v>255762.2</v>
      </c>
      <c r="I1670" s="3">
        <v>0</v>
      </c>
      <c r="J1670" s="3">
        <f t="shared" ref="J1670:J1733" si="54">H1670/1000</f>
        <v>255.76220000000001</v>
      </c>
      <c r="K1670" s="4" t="s">
        <v>2852</v>
      </c>
      <c r="L1670" s="4" t="s">
        <v>7138</v>
      </c>
      <c r="M1670" s="17" t="s">
        <v>2543</v>
      </c>
      <c r="N1670" s="4" t="s">
        <v>7138</v>
      </c>
      <c r="O1670" s="4"/>
      <c r="P1670" s="4"/>
      <c r="Q1670" s="6"/>
    </row>
    <row r="1671" spans="1:17" s="2" customFormat="1" ht="90" customHeight="1" x14ac:dyDescent="0.3">
      <c r="A1671" s="16">
        <v>21432</v>
      </c>
      <c r="B1671" s="16">
        <v>1670</v>
      </c>
      <c r="C1671" s="4" t="s">
        <v>7143</v>
      </c>
      <c r="D1671" s="4"/>
      <c r="E1671" s="4" t="s">
        <v>7136</v>
      </c>
      <c r="F1671" s="4" t="s">
        <v>4391</v>
      </c>
      <c r="G1671" s="3">
        <f t="shared" si="53"/>
        <v>255.76220000000001</v>
      </c>
      <c r="H1671" s="3">
        <v>255762.2</v>
      </c>
      <c r="I1671" s="3">
        <v>0</v>
      </c>
      <c r="J1671" s="3">
        <f t="shared" si="54"/>
        <v>255.76220000000001</v>
      </c>
      <c r="K1671" s="4" t="s">
        <v>2852</v>
      </c>
      <c r="L1671" s="4" t="s">
        <v>7138</v>
      </c>
      <c r="M1671" s="17" t="s">
        <v>2543</v>
      </c>
      <c r="N1671" s="4" t="s">
        <v>7138</v>
      </c>
      <c r="O1671" s="4"/>
      <c r="P1671" s="4"/>
      <c r="Q1671" s="6"/>
    </row>
    <row r="1672" spans="1:17" s="2" customFormat="1" ht="90" customHeight="1" x14ac:dyDescent="0.3">
      <c r="A1672" s="16">
        <v>21433</v>
      </c>
      <c r="B1672" s="16">
        <v>1671</v>
      </c>
      <c r="C1672" s="4" t="s">
        <v>7144</v>
      </c>
      <c r="D1672" s="4"/>
      <c r="E1672" s="4" t="s">
        <v>7145</v>
      </c>
      <c r="F1672" s="4" t="s">
        <v>4391</v>
      </c>
      <c r="G1672" s="3">
        <f t="shared" si="53"/>
        <v>511.52438000000001</v>
      </c>
      <c r="H1672" s="3">
        <v>511524.38</v>
      </c>
      <c r="I1672" s="3">
        <v>0</v>
      </c>
      <c r="J1672" s="3">
        <f t="shared" si="54"/>
        <v>511.52438000000001</v>
      </c>
      <c r="K1672" s="4" t="s">
        <v>2852</v>
      </c>
      <c r="L1672" s="4" t="s">
        <v>7138</v>
      </c>
      <c r="M1672" s="17" t="s">
        <v>2543</v>
      </c>
      <c r="N1672" s="4" t="s">
        <v>7138</v>
      </c>
      <c r="O1672" s="4"/>
      <c r="P1672" s="4"/>
      <c r="Q1672" s="6"/>
    </row>
    <row r="1673" spans="1:17" s="2" customFormat="1" ht="90" customHeight="1" x14ac:dyDescent="0.3">
      <c r="A1673" s="16">
        <v>21434</v>
      </c>
      <c r="B1673" s="16">
        <v>1672</v>
      </c>
      <c r="C1673" s="4" t="s">
        <v>7146</v>
      </c>
      <c r="D1673" s="4" t="s">
        <v>3526</v>
      </c>
      <c r="E1673" s="4" t="s">
        <v>7147</v>
      </c>
      <c r="F1673" s="4" t="s">
        <v>4391</v>
      </c>
      <c r="G1673" s="3">
        <f t="shared" si="53"/>
        <v>95</v>
      </c>
      <c r="H1673" s="3">
        <v>95000</v>
      </c>
      <c r="I1673" s="3">
        <v>0</v>
      </c>
      <c r="J1673" s="3">
        <f t="shared" si="54"/>
        <v>95</v>
      </c>
      <c r="K1673" s="4" t="s">
        <v>2852</v>
      </c>
      <c r="L1673" s="4" t="s">
        <v>3529</v>
      </c>
      <c r="M1673" s="17" t="s">
        <v>2543</v>
      </c>
      <c r="N1673" s="4" t="s">
        <v>3529</v>
      </c>
      <c r="O1673" s="4"/>
      <c r="P1673" s="4"/>
      <c r="Q1673" s="6"/>
    </row>
    <row r="1674" spans="1:17" s="2" customFormat="1" ht="90" customHeight="1" x14ac:dyDescent="0.3">
      <c r="A1674" s="16">
        <v>21435</v>
      </c>
      <c r="B1674" s="16">
        <v>1673</v>
      </c>
      <c r="C1674" s="4" t="s">
        <v>7148</v>
      </c>
      <c r="D1674" s="4" t="s">
        <v>7149</v>
      </c>
      <c r="E1674" s="4" t="s">
        <v>7150</v>
      </c>
      <c r="F1674" s="4" t="s">
        <v>3319</v>
      </c>
      <c r="G1674" s="3">
        <f t="shared" si="53"/>
        <v>49.638619999999996</v>
      </c>
      <c r="H1674" s="3">
        <v>13236.98</v>
      </c>
      <c r="I1674" s="3">
        <v>36401.64</v>
      </c>
      <c r="J1674" s="3">
        <f t="shared" si="54"/>
        <v>13.236979999999999</v>
      </c>
      <c r="K1674" s="4" t="s">
        <v>2852</v>
      </c>
      <c r="L1674" s="4" t="s">
        <v>7151</v>
      </c>
      <c r="M1674" s="17" t="s">
        <v>2543</v>
      </c>
      <c r="N1674" s="4" t="s">
        <v>7151</v>
      </c>
      <c r="O1674" s="4"/>
      <c r="P1674" s="4"/>
      <c r="Q1674" s="6"/>
    </row>
    <row r="1675" spans="1:17" s="2" customFormat="1" ht="90" customHeight="1" x14ac:dyDescent="0.3">
      <c r="A1675" s="16">
        <v>21436</v>
      </c>
      <c r="B1675" s="16">
        <v>1674</v>
      </c>
      <c r="C1675" s="4" t="s">
        <v>7152</v>
      </c>
      <c r="D1675" s="4" t="s">
        <v>7153</v>
      </c>
      <c r="E1675" s="4" t="s">
        <v>7154</v>
      </c>
      <c r="F1675" s="4" t="s">
        <v>3523</v>
      </c>
      <c r="G1675" s="3">
        <f t="shared" si="53"/>
        <v>50.32</v>
      </c>
      <c r="H1675" s="3">
        <v>50320</v>
      </c>
      <c r="I1675" s="3">
        <v>0</v>
      </c>
      <c r="J1675" s="3">
        <f t="shared" si="54"/>
        <v>50.32</v>
      </c>
      <c r="K1675" s="4" t="s">
        <v>2852</v>
      </c>
      <c r="L1675" s="4" t="s">
        <v>2847</v>
      </c>
      <c r="M1675" s="17" t="s">
        <v>2543</v>
      </c>
      <c r="N1675" s="4" t="s">
        <v>2847</v>
      </c>
      <c r="O1675" s="4"/>
      <c r="P1675" s="4"/>
      <c r="Q1675" s="6"/>
    </row>
    <row r="1676" spans="1:17" s="2" customFormat="1" ht="90" customHeight="1" x14ac:dyDescent="0.3">
      <c r="A1676" s="16">
        <v>21437</v>
      </c>
      <c r="B1676" s="16">
        <v>1675</v>
      </c>
      <c r="C1676" s="4" t="s">
        <v>7155</v>
      </c>
      <c r="D1676" s="4" t="s">
        <v>7156</v>
      </c>
      <c r="E1676" s="4" t="s">
        <v>7154</v>
      </c>
      <c r="F1676" s="4" t="s">
        <v>3523</v>
      </c>
      <c r="G1676" s="3">
        <f t="shared" si="53"/>
        <v>50.32</v>
      </c>
      <c r="H1676" s="3">
        <v>50320</v>
      </c>
      <c r="I1676" s="3">
        <v>0</v>
      </c>
      <c r="J1676" s="3">
        <f t="shared" si="54"/>
        <v>50.32</v>
      </c>
      <c r="K1676" s="4" t="s">
        <v>2852</v>
      </c>
      <c r="L1676" s="4" t="s">
        <v>2847</v>
      </c>
      <c r="M1676" s="17" t="s">
        <v>2543</v>
      </c>
      <c r="N1676" s="4" t="s">
        <v>2847</v>
      </c>
      <c r="O1676" s="4"/>
      <c r="P1676" s="4"/>
      <c r="Q1676" s="6"/>
    </row>
    <row r="1677" spans="1:17" s="2" customFormat="1" ht="90" customHeight="1" x14ac:dyDescent="0.3">
      <c r="A1677" s="16">
        <v>21438</v>
      </c>
      <c r="B1677" s="16">
        <v>1676</v>
      </c>
      <c r="C1677" s="4" t="s">
        <v>7157</v>
      </c>
      <c r="D1677" s="4" t="s">
        <v>7158</v>
      </c>
      <c r="E1677" s="4" t="s">
        <v>7154</v>
      </c>
      <c r="F1677" s="4" t="s">
        <v>3523</v>
      </c>
      <c r="G1677" s="3">
        <f t="shared" si="53"/>
        <v>50.32</v>
      </c>
      <c r="H1677" s="3">
        <v>50320</v>
      </c>
      <c r="I1677" s="3">
        <v>0</v>
      </c>
      <c r="J1677" s="3">
        <f t="shared" si="54"/>
        <v>50.32</v>
      </c>
      <c r="K1677" s="4" t="s">
        <v>2852</v>
      </c>
      <c r="L1677" s="4" t="s">
        <v>7159</v>
      </c>
      <c r="M1677" s="17" t="s">
        <v>2543</v>
      </c>
      <c r="N1677" s="4" t="s">
        <v>7159</v>
      </c>
      <c r="O1677" s="4"/>
      <c r="P1677" s="4"/>
      <c r="Q1677" s="6"/>
    </row>
    <row r="1678" spans="1:17" s="2" customFormat="1" ht="90" customHeight="1" x14ac:dyDescent="0.3">
      <c r="A1678" s="16">
        <v>21439</v>
      </c>
      <c r="B1678" s="16">
        <v>1677</v>
      </c>
      <c r="C1678" s="4" t="s">
        <v>7160</v>
      </c>
      <c r="D1678" s="4" t="s">
        <v>7161</v>
      </c>
      <c r="E1678" s="4" t="s">
        <v>7162</v>
      </c>
      <c r="F1678" s="4" t="s">
        <v>7163</v>
      </c>
      <c r="G1678" s="3">
        <f t="shared" si="53"/>
        <v>52.773919999999997</v>
      </c>
      <c r="H1678" s="3">
        <v>0</v>
      </c>
      <c r="I1678" s="3">
        <v>52773.919999999998</v>
      </c>
      <c r="J1678" s="3">
        <f t="shared" si="54"/>
        <v>0</v>
      </c>
      <c r="K1678" s="4" t="s">
        <v>2852</v>
      </c>
      <c r="L1678" s="4" t="s">
        <v>3425</v>
      </c>
      <c r="M1678" s="17" t="s">
        <v>2543</v>
      </c>
      <c r="N1678" s="4" t="s">
        <v>3425</v>
      </c>
      <c r="O1678" s="4"/>
      <c r="P1678" s="4"/>
      <c r="Q1678" s="6"/>
    </row>
    <row r="1679" spans="1:17" s="2" customFormat="1" ht="90" customHeight="1" x14ac:dyDescent="0.3">
      <c r="A1679" s="16">
        <v>21440</v>
      </c>
      <c r="B1679" s="16">
        <v>1678</v>
      </c>
      <c r="C1679" s="4" t="s">
        <v>7164</v>
      </c>
      <c r="D1679" s="4" t="s">
        <v>7165</v>
      </c>
      <c r="E1679" s="4" t="s">
        <v>7162</v>
      </c>
      <c r="F1679" s="4" t="s">
        <v>7163</v>
      </c>
      <c r="G1679" s="3">
        <f t="shared" si="53"/>
        <v>52.773919999999997</v>
      </c>
      <c r="H1679" s="3">
        <v>0</v>
      </c>
      <c r="I1679" s="3">
        <v>52773.919999999998</v>
      </c>
      <c r="J1679" s="3">
        <f t="shared" si="54"/>
        <v>0</v>
      </c>
      <c r="K1679" s="4" t="s">
        <v>2852</v>
      </c>
      <c r="L1679" s="4" t="s">
        <v>3425</v>
      </c>
      <c r="M1679" s="17" t="s">
        <v>2543</v>
      </c>
      <c r="N1679" s="4" t="s">
        <v>3425</v>
      </c>
      <c r="O1679" s="4"/>
      <c r="P1679" s="4"/>
      <c r="Q1679" s="6"/>
    </row>
    <row r="1680" spans="1:17" s="2" customFormat="1" ht="90" customHeight="1" x14ac:dyDescent="0.3">
      <c r="A1680" s="16">
        <v>21441</v>
      </c>
      <c r="B1680" s="16">
        <v>1679</v>
      </c>
      <c r="C1680" s="4" t="s">
        <v>7166</v>
      </c>
      <c r="D1680" s="4" t="s">
        <v>7167</v>
      </c>
      <c r="E1680" s="4" t="s">
        <v>7168</v>
      </c>
      <c r="F1680" s="4" t="s">
        <v>3523</v>
      </c>
      <c r="G1680" s="3">
        <f t="shared" si="53"/>
        <v>48.019199999999998</v>
      </c>
      <c r="H1680" s="3">
        <v>48019.199999999997</v>
      </c>
      <c r="I1680" s="3">
        <v>0</v>
      </c>
      <c r="J1680" s="3">
        <f t="shared" si="54"/>
        <v>48.019199999999998</v>
      </c>
      <c r="K1680" s="4" t="s">
        <v>2852</v>
      </c>
      <c r="L1680" s="4" t="s">
        <v>2847</v>
      </c>
      <c r="M1680" s="17" t="s">
        <v>2543</v>
      </c>
      <c r="N1680" s="4" t="s">
        <v>2847</v>
      </c>
      <c r="O1680" s="4"/>
      <c r="P1680" s="4"/>
      <c r="Q1680" s="6"/>
    </row>
    <row r="1681" spans="1:17" s="2" customFormat="1" ht="90" customHeight="1" x14ac:dyDescent="0.3">
      <c r="A1681" s="16">
        <v>21442</v>
      </c>
      <c r="B1681" s="16">
        <v>1680</v>
      </c>
      <c r="C1681" s="4" t="s">
        <v>7169</v>
      </c>
      <c r="D1681" s="4" t="s">
        <v>7170</v>
      </c>
      <c r="E1681" s="4" t="s">
        <v>7168</v>
      </c>
      <c r="F1681" s="4" t="s">
        <v>3523</v>
      </c>
      <c r="G1681" s="3">
        <f t="shared" si="53"/>
        <v>48.019199999999998</v>
      </c>
      <c r="H1681" s="3">
        <v>48019.199999999997</v>
      </c>
      <c r="I1681" s="3">
        <v>0</v>
      </c>
      <c r="J1681" s="3">
        <f t="shared" si="54"/>
        <v>48.019199999999998</v>
      </c>
      <c r="K1681" s="4" t="s">
        <v>2852</v>
      </c>
      <c r="L1681" s="4" t="s">
        <v>2847</v>
      </c>
      <c r="M1681" s="17" t="s">
        <v>2543</v>
      </c>
      <c r="N1681" s="4" t="s">
        <v>2847</v>
      </c>
      <c r="O1681" s="4"/>
      <c r="P1681" s="4"/>
      <c r="Q1681" s="6"/>
    </row>
    <row r="1682" spans="1:17" s="2" customFormat="1" ht="90" customHeight="1" x14ac:dyDescent="0.3">
      <c r="A1682" s="16">
        <v>21443</v>
      </c>
      <c r="B1682" s="16">
        <v>1681</v>
      </c>
      <c r="C1682" s="4" t="s">
        <v>7171</v>
      </c>
      <c r="D1682" s="4" t="s">
        <v>7172</v>
      </c>
      <c r="E1682" s="4" t="s">
        <v>7173</v>
      </c>
      <c r="F1682" s="4" t="s">
        <v>3523</v>
      </c>
      <c r="G1682" s="3">
        <f t="shared" si="53"/>
        <v>70.870999999999995</v>
      </c>
      <c r="H1682" s="3">
        <v>70871</v>
      </c>
      <c r="I1682" s="3">
        <v>0</v>
      </c>
      <c r="J1682" s="3">
        <f t="shared" si="54"/>
        <v>70.870999999999995</v>
      </c>
      <c r="K1682" s="4" t="s">
        <v>2852</v>
      </c>
      <c r="L1682" s="4" t="s">
        <v>2847</v>
      </c>
      <c r="M1682" s="17" t="s">
        <v>2543</v>
      </c>
      <c r="N1682" s="4" t="s">
        <v>2847</v>
      </c>
      <c r="O1682" s="4"/>
      <c r="P1682" s="4"/>
      <c r="Q1682" s="6"/>
    </row>
    <row r="1683" spans="1:17" s="2" customFormat="1" ht="90" customHeight="1" x14ac:dyDescent="0.3">
      <c r="A1683" s="16">
        <v>21444</v>
      </c>
      <c r="B1683" s="16">
        <v>1682</v>
      </c>
      <c r="C1683" s="4" t="s">
        <v>7174</v>
      </c>
      <c r="D1683" s="4" t="s">
        <v>7175</v>
      </c>
      <c r="E1683" s="4" t="s">
        <v>7176</v>
      </c>
      <c r="F1683" s="4" t="s">
        <v>3523</v>
      </c>
      <c r="G1683" s="3">
        <f t="shared" si="53"/>
        <v>66.508049999999997</v>
      </c>
      <c r="H1683" s="3">
        <v>66508.05</v>
      </c>
      <c r="I1683" s="3">
        <v>0</v>
      </c>
      <c r="J1683" s="3">
        <f t="shared" si="54"/>
        <v>66.508049999999997</v>
      </c>
      <c r="K1683" s="4" t="s">
        <v>2852</v>
      </c>
      <c r="L1683" s="4" t="s">
        <v>7177</v>
      </c>
      <c r="M1683" s="17" t="s">
        <v>2543</v>
      </c>
      <c r="N1683" s="4" t="s">
        <v>7177</v>
      </c>
      <c r="O1683" s="4"/>
      <c r="P1683" s="4"/>
      <c r="Q1683" s="6"/>
    </row>
    <row r="1684" spans="1:17" s="2" customFormat="1" ht="90" customHeight="1" x14ac:dyDescent="0.3">
      <c r="A1684" s="16">
        <v>21445</v>
      </c>
      <c r="B1684" s="16">
        <v>1683</v>
      </c>
      <c r="C1684" s="4" t="s">
        <v>7178</v>
      </c>
      <c r="D1684" s="4" t="s">
        <v>7179</v>
      </c>
      <c r="E1684" s="4" t="s">
        <v>7180</v>
      </c>
      <c r="F1684" s="4" t="s">
        <v>3523</v>
      </c>
      <c r="G1684" s="3">
        <f t="shared" si="53"/>
        <v>909.95288000000005</v>
      </c>
      <c r="H1684" s="3">
        <v>909952.88</v>
      </c>
      <c r="I1684" s="3">
        <v>0</v>
      </c>
      <c r="J1684" s="3">
        <f t="shared" si="54"/>
        <v>909.95288000000005</v>
      </c>
      <c r="K1684" s="4" t="s">
        <v>2852</v>
      </c>
      <c r="L1684" s="4" t="s">
        <v>2847</v>
      </c>
      <c r="M1684" s="17" t="s">
        <v>2543</v>
      </c>
      <c r="N1684" s="4" t="s">
        <v>2847</v>
      </c>
      <c r="O1684" s="4"/>
      <c r="P1684" s="4"/>
      <c r="Q1684" s="6"/>
    </row>
    <row r="1685" spans="1:17" s="2" customFormat="1" ht="90" customHeight="1" x14ac:dyDescent="0.3">
      <c r="A1685" s="16">
        <v>21446</v>
      </c>
      <c r="B1685" s="16">
        <v>1684</v>
      </c>
      <c r="C1685" s="4" t="s">
        <v>7181</v>
      </c>
      <c r="D1685" s="4" t="s">
        <v>7182</v>
      </c>
      <c r="E1685" s="4" t="s">
        <v>7180</v>
      </c>
      <c r="F1685" s="4" t="s">
        <v>3523</v>
      </c>
      <c r="G1685" s="3">
        <f t="shared" si="53"/>
        <v>909.95288000000005</v>
      </c>
      <c r="H1685" s="3">
        <v>909952.88</v>
      </c>
      <c r="I1685" s="3">
        <v>0</v>
      </c>
      <c r="J1685" s="3">
        <f t="shared" si="54"/>
        <v>909.95288000000005</v>
      </c>
      <c r="K1685" s="4" t="s">
        <v>2852</v>
      </c>
      <c r="L1685" s="4" t="s">
        <v>2847</v>
      </c>
      <c r="M1685" s="17" t="s">
        <v>2543</v>
      </c>
      <c r="N1685" s="4" t="s">
        <v>2847</v>
      </c>
      <c r="O1685" s="4"/>
      <c r="P1685" s="4"/>
      <c r="Q1685" s="6"/>
    </row>
    <row r="1686" spans="1:17" s="2" customFormat="1" ht="90" customHeight="1" x14ac:dyDescent="0.3">
      <c r="A1686" s="16">
        <v>21447</v>
      </c>
      <c r="B1686" s="16">
        <v>1685</v>
      </c>
      <c r="C1686" s="4" t="s">
        <v>7183</v>
      </c>
      <c r="D1686" s="4" t="s">
        <v>7184</v>
      </c>
      <c r="E1686" s="4" t="s">
        <v>7180</v>
      </c>
      <c r="F1686" s="4" t="s">
        <v>3523</v>
      </c>
      <c r="G1686" s="3">
        <f t="shared" si="53"/>
        <v>909.95288000000005</v>
      </c>
      <c r="H1686" s="3">
        <v>909952.88</v>
      </c>
      <c r="I1686" s="3">
        <v>0</v>
      </c>
      <c r="J1686" s="3">
        <f t="shared" si="54"/>
        <v>909.95288000000005</v>
      </c>
      <c r="K1686" s="4" t="s">
        <v>2852</v>
      </c>
      <c r="L1686" s="4" t="s">
        <v>2847</v>
      </c>
      <c r="M1686" s="17" t="s">
        <v>2543</v>
      </c>
      <c r="N1686" s="4" t="s">
        <v>2847</v>
      </c>
      <c r="O1686" s="4"/>
      <c r="P1686" s="4"/>
      <c r="Q1686" s="6"/>
    </row>
    <row r="1687" spans="1:17" s="2" customFormat="1" ht="90" customHeight="1" x14ac:dyDescent="0.3">
      <c r="A1687" s="16">
        <v>21448</v>
      </c>
      <c r="B1687" s="16">
        <v>1686</v>
      </c>
      <c r="C1687" s="4" t="s">
        <v>7185</v>
      </c>
      <c r="D1687" s="4" t="s">
        <v>7186</v>
      </c>
      <c r="E1687" s="4" t="s">
        <v>7180</v>
      </c>
      <c r="F1687" s="4" t="s">
        <v>3523</v>
      </c>
      <c r="G1687" s="3">
        <f t="shared" si="53"/>
        <v>909.95288000000005</v>
      </c>
      <c r="H1687" s="3">
        <v>909952.88</v>
      </c>
      <c r="I1687" s="3">
        <v>0</v>
      </c>
      <c r="J1687" s="3">
        <f t="shared" si="54"/>
        <v>909.95288000000005</v>
      </c>
      <c r="K1687" s="4" t="s">
        <v>2852</v>
      </c>
      <c r="L1687" s="4" t="s">
        <v>2847</v>
      </c>
      <c r="M1687" s="17" t="s">
        <v>2543</v>
      </c>
      <c r="N1687" s="4" t="s">
        <v>2847</v>
      </c>
      <c r="O1687" s="4"/>
      <c r="P1687" s="4"/>
      <c r="Q1687" s="6"/>
    </row>
    <row r="1688" spans="1:17" s="2" customFormat="1" ht="90" customHeight="1" x14ac:dyDescent="0.3">
      <c r="A1688" s="16">
        <v>21449</v>
      </c>
      <c r="B1688" s="16">
        <v>1687</v>
      </c>
      <c r="C1688" s="4" t="s">
        <v>7187</v>
      </c>
      <c r="D1688" s="4" t="s">
        <v>7188</v>
      </c>
      <c r="E1688" s="4" t="s">
        <v>7189</v>
      </c>
      <c r="F1688" s="4" t="s">
        <v>7163</v>
      </c>
      <c r="G1688" s="3">
        <f t="shared" si="53"/>
        <v>98.724000000000004</v>
      </c>
      <c r="H1688" s="3">
        <v>49362</v>
      </c>
      <c r="I1688" s="3">
        <v>49362</v>
      </c>
      <c r="J1688" s="3">
        <f t="shared" si="54"/>
        <v>49.362000000000002</v>
      </c>
      <c r="K1688" s="4" t="s">
        <v>2852</v>
      </c>
      <c r="L1688" s="4" t="s">
        <v>6106</v>
      </c>
      <c r="M1688" s="17" t="s">
        <v>2543</v>
      </c>
      <c r="N1688" s="4" t="s">
        <v>6106</v>
      </c>
      <c r="O1688" s="4"/>
      <c r="P1688" s="4"/>
      <c r="Q1688" s="6"/>
    </row>
    <row r="1689" spans="1:17" s="2" customFormat="1" ht="90" customHeight="1" x14ac:dyDescent="0.3">
      <c r="A1689" s="16">
        <v>21450</v>
      </c>
      <c r="B1689" s="16">
        <v>1688</v>
      </c>
      <c r="C1689" s="4" t="s">
        <v>7190</v>
      </c>
      <c r="D1689" s="4" t="s">
        <v>7191</v>
      </c>
      <c r="E1689" s="4" t="s">
        <v>7192</v>
      </c>
      <c r="F1689" s="4" t="s">
        <v>2935</v>
      </c>
      <c r="G1689" s="3">
        <f t="shared" si="53"/>
        <v>42</v>
      </c>
      <c r="H1689" s="3">
        <v>35500</v>
      </c>
      <c r="I1689" s="3">
        <v>6500</v>
      </c>
      <c r="J1689" s="3">
        <f t="shared" si="54"/>
        <v>35.5</v>
      </c>
      <c r="K1689" s="4" t="s">
        <v>2852</v>
      </c>
      <c r="L1689" s="4" t="s">
        <v>3388</v>
      </c>
      <c r="M1689" s="17" t="s">
        <v>2543</v>
      </c>
      <c r="N1689" s="4" t="s">
        <v>3388</v>
      </c>
      <c r="O1689" s="4"/>
      <c r="P1689" s="4"/>
      <c r="Q1689" s="6"/>
    </row>
    <row r="1690" spans="1:17" s="2" customFormat="1" ht="90" customHeight="1" x14ac:dyDescent="0.3">
      <c r="A1690" s="16">
        <v>21451</v>
      </c>
      <c r="B1690" s="16">
        <v>1689</v>
      </c>
      <c r="C1690" s="4" t="s">
        <v>7193</v>
      </c>
      <c r="D1690" s="4" t="s">
        <v>7194</v>
      </c>
      <c r="E1690" s="4" t="s">
        <v>7195</v>
      </c>
      <c r="F1690" s="4" t="s">
        <v>7196</v>
      </c>
      <c r="G1690" s="3">
        <f t="shared" si="53"/>
        <v>110.4696</v>
      </c>
      <c r="H1690" s="3">
        <v>110469.6</v>
      </c>
      <c r="I1690" s="3">
        <v>0</v>
      </c>
      <c r="J1690" s="3">
        <f t="shared" si="54"/>
        <v>110.4696</v>
      </c>
      <c r="K1690" s="4" t="s">
        <v>2852</v>
      </c>
      <c r="L1690" s="4" t="s">
        <v>2847</v>
      </c>
      <c r="M1690" s="17" t="s">
        <v>2543</v>
      </c>
      <c r="N1690" s="4" t="s">
        <v>2847</v>
      </c>
      <c r="O1690" s="4"/>
      <c r="P1690" s="4"/>
      <c r="Q1690" s="6"/>
    </row>
    <row r="1691" spans="1:17" s="2" customFormat="1" ht="90" customHeight="1" x14ac:dyDescent="0.3">
      <c r="A1691" s="16">
        <v>21452</v>
      </c>
      <c r="B1691" s="16">
        <v>1690</v>
      </c>
      <c r="C1691" s="4" t="s">
        <v>7197</v>
      </c>
      <c r="D1691" s="4" t="s">
        <v>7198</v>
      </c>
      <c r="E1691" s="4" t="s">
        <v>7195</v>
      </c>
      <c r="F1691" s="4" t="s">
        <v>7196</v>
      </c>
      <c r="G1691" s="3">
        <f t="shared" si="53"/>
        <v>110.4696</v>
      </c>
      <c r="H1691" s="3">
        <v>110469.6</v>
      </c>
      <c r="I1691" s="3">
        <v>0</v>
      </c>
      <c r="J1691" s="3">
        <f t="shared" si="54"/>
        <v>110.4696</v>
      </c>
      <c r="K1691" s="4" t="s">
        <v>2852</v>
      </c>
      <c r="L1691" s="4" t="s">
        <v>2847</v>
      </c>
      <c r="M1691" s="17" t="s">
        <v>2543</v>
      </c>
      <c r="N1691" s="4" t="s">
        <v>2847</v>
      </c>
      <c r="O1691" s="4"/>
      <c r="P1691" s="4"/>
      <c r="Q1691" s="6"/>
    </row>
    <row r="1692" spans="1:17" s="2" customFormat="1" ht="90" customHeight="1" x14ac:dyDescent="0.3">
      <c r="A1692" s="16">
        <v>21453</v>
      </c>
      <c r="B1692" s="16">
        <v>1691</v>
      </c>
      <c r="C1692" s="4" t="s">
        <v>7199</v>
      </c>
      <c r="D1692" s="4"/>
      <c r="E1692" s="4" t="s">
        <v>7200</v>
      </c>
      <c r="F1692" s="4" t="s">
        <v>7196</v>
      </c>
      <c r="G1692" s="3">
        <f t="shared" si="53"/>
        <v>110.4696</v>
      </c>
      <c r="H1692" s="3">
        <v>110469.6</v>
      </c>
      <c r="I1692" s="3">
        <v>0</v>
      </c>
      <c r="J1692" s="3">
        <f t="shared" si="54"/>
        <v>110.4696</v>
      </c>
      <c r="K1692" s="4" t="s">
        <v>2852</v>
      </c>
      <c r="L1692" s="4" t="s">
        <v>2847</v>
      </c>
      <c r="M1692" s="17" t="s">
        <v>2543</v>
      </c>
      <c r="N1692" s="4" t="s">
        <v>2847</v>
      </c>
      <c r="O1692" s="4"/>
      <c r="P1692" s="4"/>
      <c r="Q1692" s="6"/>
    </row>
    <row r="1693" spans="1:17" s="2" customFormat="1" ht="90" customHeight="1" x14ac:dyDescent="0.3">
      <c r="A1693" s="16">
        <v>21454</v>
      </c>
      <c r="B1693" s="16">
        <v>1692</v>
      </c>
      <c r="C1693" s="4" t="s">
        <v>7201</v>
      </c>
      <c r="D1693" s="4" t="s">
        <v>7202</v>
      </c>
      <c r="E1693" s="4" t="s">
        <v>7203</v>
      </c>
      <c r="F1693" s="4" t="s">
        <v>7196</v>
      </c>
      <c r="G1693" s="3">
        <f t="shared" si="53"/>
        <v>110.4696</v>
      </c>
      <c r="H1693" s="3">
        <v>110469.6</v>
      </c>
      <c r="I1693" s="3">
        <v>0</v>
      </c>
      <c r="J1693" s="3">
        <f t="shared" si="54"/>
        <v>110.4696</v>
      </c>
      <c r="K1693" s="4" t="s">
        <v>2852</v>
      </c>
      <c r="L1693" s="4" t="s">
        <v>2847</v>
      </c>
      <c r="M1693" s="17" t="s">
        <v>2543</v>
      </c>
      <c r="N1693" s="4" t="s">
        <v>2847</v>
      </c>
      <c r="O1693" s="4"/>
      <c r="P1693" s="4"/>
      <c r="Q1693" s="6"/>
    </row>
    <row r="1694" spans="1:17" s="2" customFormat="1" ht="90" customHeight="1" x14ac:dyDescent="0.3">
      <c r="A1694" s="16">
        <v>21455</v>
      </c>
      <c r="B1694" s="16">
        <v>1693</v>
      </c>
      <c r="C1694" s="4" t="s">
        <v>7204</v>
      </c>
      <c r="D1694" s="4" t="s">
        <v>7205</v>
      </c>
      <c r="E1694" s="4" t="s">
        <v>7206</v>
      </c>
      <c r="F1694" s="4" t="s">
        <v>7196</v>
      </c>
      <c r="G1694" s="3">
        <f t="shared" si="53"/>
        <v>110.4696</v>
      </c>
      <c r="H1694" s="3">
        <v>110469.6</v>
      </c>
      <c r="I1694" s="3">
        <v>0</v>
      </c>
      <c r="J1694" s="3">
        <f t="shared" si="54"/>
        <v>110.4696</v>
      </c>
      <c r="K1694" s="4" t="s">
        <v>2852</v>
      </c>
      <c r="L1694" s="4" t="s">
        <v>7207</v>
      </c>
      <c r="M1694" s="17" t="s">
        <v>2543</v>
      </c>
      <c r="N1694" s="4" t="s">
        <v>7207</v>
      </c>
      <c r="O1694" s="4"/>
      <c r="P1694" s="4"/>
      <c r="Q1694" s="6"/>
    </row>
    <row r="1695" spans="1:17" s="2" customFormat="1" ht="90" customHeight="1" x14ac:dyDescent="0.3">
      <c r="A1695" s="16">
        <v>21456</v>
      </c>
      <c r="B1695" s="16">
        <v>1694</v>
      </c>
      <c r="C1695" s="4" t="s">
        <v>7208</v>
      </c>
      <c r="D1695" s="4" t="s">
        <v>7209</v>
      </c>
      <c r="E1695" s="4" t="s">
        <v>7206</v>
      </c>
      <c r="F1695" s="4" t="s">
        <v>7196</v>
      </c>
      <c r="G1695" s="3">
        <f t="shared" si="53"/>
        <v>110.4696</v>
      </c>
      <c r="H1695" s="3">
        <v>110469.6</v>
      </c>
      <c r="I1695" s="3">
        <v>0</v>
      </c>
      <c r="J1695" s="3">
        <f t="shared" si="54"/>
        <v>110.4696</v>
      </c>
      <c r="K1695" s="4" t="s">
        <v>2852</v>
      </c>
      <c r="L1695" s="4" t="s">
        <v>2847</v>
      </c>
      <c r="M1695" s="17" t="s">
        <v>2543</v>
      </c>
      <c r="N1695" s="4" t="s">
        <v>2847</v>
      </c>
      <c r="O1695" s="4"/>
      <c r="P1695" s="4"/>
      <c r="Q1695" s="6"/>
    </row>
    <row r="1696" spans="1:17" s="2" customFormat="1" ht="90" customHeight="1" x14ac:dyDescent="0.3">
      <c r="A1696" s="16">
        <v>21457</v>
      </c>
      <c r="B1696" s="16">
        <v>1695</v>
      </c>
      <c r="C1696" s="4" t="s">
        <v>7210</v>
      </c>
      <c r="D1696" s="4" t="s">
        <v>7211</v>
      </c>
      <c r="E1696" s="4" t="s">
        <v>7212</v>
      </c>
      <c r="F1696" s="4" t="s">
        <v>7196</v>
      </c>
      <c r="G1696" s="3">
        <f t="shared" si="53"/>
        <v>110.4696</v>
      </c>
      <c r="H1696" s="3">
        <v>110469.6</v>
      </c>
      <c r="I1696" s="3">
        <v>0</v>
      </c>
      <c r="J1696" s="3">
        <f t="shared" si="54"/>
        <v>110.4696</v>
      </c>
      <c r="K1696" s="4" t="s">
        <v>2852</v>
      </c>
      <c r="L1696" s="4" t="s">
        <v>2847</v>
      </c>
      <c r="M1696" s="17" t="s">
        <v>2543</v>
      </c>
      <c r="N1696" s="4" t="s">
        <v>2847</v>
      </c>
      <c r="O1696" s="4"/>
      <c r="P1696" s="4"/>
      <c r="Q1696" s="6"/>
    </row>
    <row r="1697" spans="1:17" s="2" customFormat="1" ht="90" customHeight="1" x14ac:dyDescent="0.3">
      <c r="A1697" s="16">
        <v>21458</v>
      </c>
      <c r="B1697" s="16">
        <v>1696</v>
      </c>
      <c r="C1697" s="4" t="s">
        <v>7213</v>
      </c>
      <c r="D1697" s="4" t="s">
        <v>7214</v>
      </c>
      <c r="E1697" s="4" t="s">
        <v>7212</v>
      </c>
      <c r="F1697" s="4" t="s">
        <v>7196</v>
      </c>
      <c r="G1697" s="3">
        <f t="shared" si="53"/>
        <v>110.4696</v>
      </c>
      <c r="H1697" s="3">
        <v>110469.6</v>
      </c>
      <c r="I1697" s="3">
        <v>0</v>
      </c>
      <c r="J1697" s="3">
        <f t="shared" si="54"/>
        <v>110.4696</v>
      </c>
      <c r="K1697" s="4" t="s">
        <v>2852</v>
      </c>
      <c r="L1697" s="4" t="s">
        <v>2847</v>
      </c>
      <c r="M1697" s="17" t="s">
        <v>2543</v>
      </c>
      <c r="N1697" s="4" t="s">
        <v>2847</v>
      </c>
      <c r="O1697" s="4"/>
      <c r="P1697" s="4"/>
      <c r="Q1697" s="6"/>
    </row>
    <row r="1698" spans="1:17" s="2" customFormat="1" ht="90" customHeight="1" x14ac:dyDescent="0.3">
      <c r="A1698" s="16">
        <v>21459</v>
      </c>
      <c r="B1698" s="16">
        <v>1697</v>
      </c>
      <c r="C1698" s="4" t="s">
        <v>7215</v>
      </c>
      <c r="D1698" s="4" t="s">
        <v>7216</v>
      </c>
      <c r="E1698" s="4" t="s">
        <v>7217</v>
      </c>
      <c r="F1698" s="4" t="s">
        <v>7218</v>
      </c>
      <c r="G1698" s="3">
        <f t="shared" si="53"/>
        <v>98.18</v>
      </c>
      <c r="H1698" s="3">
        <v>49089.8</v>
      </c>
      <c r="I1698" s="3">
        <v>49090.2</v>
      </c>
      <c r="J1698" s="3">
        <f t="shared" si="54"/>
        <v>49.089800000000004</v>
      </c>
      <c r="K1698" s="4" t="s">
        <v>2852</v>
      </c>
      <c r="L1698" s="4" t="s">
        <v>6106</v>
      </c>
      <c r="M1698" s="17" t="s">
        <v>2543</v>
      </c>
      <c r="N1698" s="4" t="s">
        <v>6106</v>
      </c>
      <c r="O1698" s="4"/>
      <c r="P1698" s="4"/>
      <c r="Q1698" s="6"/>
    </row>
    <row r="1699" spans="1:17" s="2" customFormat="1" ht="90" customHeight="1" x14ac:dyDescent="0.3">
      <c r="A1699" s="16">
        <v>21460</v>
      </c>
      <c r="B1699" s="16">
        <v>1698</v>
      </c>
      <c r="C1699" s="4" t="s">
        <v>7219</v>
      </c>
      <c r="D1699" s="4" t="s">
        <v>7220</v>
      </c>
      <c r="E1699" s="4" t="s">
        <v>7221</v>
      </c>
      <c r="F1699" s="4" t="s">
        <v>2851</v>
      </c>
      <c r="G1699" s="3">
        <f t="shared" si="53"/>
        <v>50.55</v>
      </c>
      <c r="H1699" s="3">
        <v>16849.919999999998</v>
      </c>
      <c r="I1699" s="3">
        <v>33700.080000000002</v>
      </c>
      <c r="J1699" s="3">
        <f t="shared" si="54"/>
        <v>16.849919999999997</v>
      </c>
      <c r="K1699" s="4" t="s">
        <v>2852</v>
      </c>
      <c r="L1699" s="4" t="s">
        <v>3811</v>
      </c>
      <c r="M1699" s="17" t="s">
        <v>2543</v>
      </c>
      <c r="N1699" s="4" t="s">
        <v>3811</v>
      </c>
      <c r="O1699" s="4"/>
      <c r="P1699" s="4"/>
      <c r="Q1699" s="6"/>
    </row>
    <row r="1700" spans="1:17" s="2" customFormat="1" ht="90" customHeight="1" x14ac:dyDescent="0.3">
      <c r="A1700" s="16">
        <v>21461</v>
      </c>
      <c r="B1700" s="16">
        <v>1699</v>
      </c>
      <c r="C1700" s="4" t="s">
        <v>7222</v>
      </c>
      <c r="D1700" s="4" t="s">
        <v>4711</v>
      </c>
      <c r="E1700" s="4" t="s">
        <v>7223</v>
      </c>
      <c r="F1700" s="4" t="s">
        <v>2851</v>
      </c>
      <c r="G1700" s="3">
        <f t="shared" si="53"/>
        <v>40.000999999999998</v>
      </c>
      <c r="H1700" s="3">
        <v>0</v>
      </c>
      <c r="I1700" s="3">
        <v>40001</v>
      </c>
      <c r="J1700" s="3">
        <f t="shared" si="54"/>
        <v>0</v>
      </c>
      <c r="K1700" s="4" t="s">
        <v>2852</v>
      </c>
      <c r="L1700" s="4" t="s">
        <v>7224</v>
      </c>
      <c r="M1700" s="17" t="s">
        <v>2543</v>
      </c>
      <c r="N1700" s="4" t="s">
        <v>7224</v>
      </c>
      <c r="O1700" s="4"/>
      <c r="P1700" s="4"/>
      <c r="Q1700" s="6"/>
    </row>
    <row r="1701" spans="1:17" s="2" customFormat="1" ht="90" customHeight="1" x14ac:dyDescent="0.3">
      <c r="A1701" s="16">
        <v>21462</v>
      </c>
      <c r="B1701" s="16">
        <v>1700</v>
      </c>
      <c r="C1701" s="4" t="s">
        <v>7225</v>
      </c>
      <c r="D1701" s="4" t="s">
        <v>7226</v>
      </c>
      <c r="E1701" s="4" t="s">
        <v>7227</v>
      </c>
      <c r="F1701" s="4" t="s">
        <v>2851</v>
      </c>
      <c r="G1701" s="3">
        <f t="shared" si="53"/>
        <v>40.42</v>
      </c>
      <c r="H1701" s="3">
        <v>0</v>
      </c>
      <c r="I1701" s="3">
        <v>40420</v>
      </c>
      <c r="J1701" s="3">
        <f t="shared" si="54"/>
        <v>0</v>
      </c>
      <c r="K1701" s="4" t="s">
        <v>2852</v>
      </c>
      <c r="L1701" s="4" t="s">
        <v>7228</v>
      </c>
      <c r="M1701" s="17" t="s">
        <v>2543</v>
      </c>
      <c r="N1701" s="4" t="s">
        <v>7228</v>
      </c>
      <c r="O1701" s="4"/>
      <c r="P1701" s="4"/>
      <c r="Q1701" s="6"/>
    </row>
    <row r="1702" spans="1:17" s="2" customFormat="1" ht="90" customHeight="1" x14ac:dyDescent="0.3">
      <c r="A1702" s="16">
        <v>21463</v>
      </c>
      <c r="B1702" s="16">
        <v>1701</v>
      </c>
      <c r="C1702" s="4" t="s">
        <v>7229</v>
      </c>
      <c r="D1702" s="4" t="s">
        <v>3552</v>
      </c>
      <c r="E1702" s="4" t="s">
        <v>7230</v>
      </c>
      <c r="F1702" s="4" t="s">
        <v>2851</v>
      </c>
      <c r="G1702" s="3">
        <f t="shared" si="53"/>
        <v>40</v>
      </c>
      <c r="H1702" s="3">
        <v>40000</v>
      </c>
      <c r="I1702" s="3">
        <v>0</v>
      </c>
      <c r="J1702" s="3">
        <f t="shared" si="54"/>
        <v>40</v>
      </c>
      <c r="K1702" s="4" t="s">
        <v>2852</v>
      </c>
      <c r="L1702" s="4" t="s">
        <v>7231</v>
      </c>
      <c r="M1702" s="17" t="s">
        <v>2543</v>
      </c>
      <c r="N1702" s="4" t="s">
        <v>7231</v>
      </c>
      <c r="O1702" s="4"/>
      <c r="P1702" s="4"/>
      <c r="Q1702" s="6"/>
    </row>
    <row r="1703" spans="1:17" s="2" customFormat="1" ht="90" customHeight="1" x14ac:dyDescent="0.3">
      <c r="A1703" s="16">
        <v>21464</v>
      </c>
      <c r="B1703" s="16">
        <v>1702</v>
      </c>
      <c r="C1703" s="4" t="s">
        <v>7232</v>
      </c>
      <c r="D1703" s="4" t="s">
        <v>3170</v>
      </c>
      <c r="E1703" s="4" t="s">
        <v>7233</v>
      </c>
      <c r="F1703" s="4" t="s">
        <v>2851</v>
      </c>
      <c r="G1703" s="3">
        <f t="shared" si="53"/>
        <v>40.08</v>
      </c>
      <c r="H1703" s="3">
        <v>0</v>
      </c>
      <c r="I1703" s="3">
        <v>40080</v>
      </c>
      <c r="J1703" s="3">
        <f t="shared" si="54"/>
        <v>0</v>
      </c>
      <c r="K1703" s="4" t="s">
        <v>2852</v>
      </c>
      <c r="L1703" s="4" t="s">
        <v>4747</v>
      </c>
      <c r="M1703" s="17" t="s">
        <v>2543</v>
      </c>
      <c r="N1703" s="4" t="s">
        <v>4747</v>
      </c>
      <c r="O1703" s="4"/>
      <c r="P1703" s="4"/>
      <c r="Q1703" s="6"/>
    </row>
    <row r="1704" spans="1:17" s="2" customFormat="1" ht="90" customHeight="1" x14ac:dyDescent="0.3">
      <c r="A1704" s="16">
        <v>21465</v>
      </c>
      <c r="B1704" s="16">
        <v>1703</v>
      </c>
      <c r="C1704" s="4" t="s">
        <v>7234</v>
      </c>
      <c r="D1704" s="4" t="s">
        <v>5085</v>
      </c>
      <c r="E1704" s="4" t="s">
        <v>7235</v>
      </c>
      <c r="F1704" s="4" t="s">
        <v>2851</v>
      </c>
      <c r="G1704" s="3">
        <f t="shared" si="53"/>
        <v>40.287790000000001</v>
      </c>
      <c r="H1704" s="3">
        <v>16786.48</v>
      </c>
      <c r="I1704" s="3">
        <v>23501.31</v>
      </c>
      <c r="J1704" s="3">
        <f t="shared" si="54"/>
        <v>16.786480000000001</v>
      </c>
      <c r="K1704" s="4" t="s">
        <v>2852</v>
      </c>
      <c r="L1704" s="4" t="s">
        <v>3342</v>
      </c>
      <c r="M1704" s="17" t="s">
        <v>2543</v>
      </c>
      <c r="N1704" s="4" t="s">
        <v>3342</v>
      </c>
      <c r="O1704" s="4"/>
      <c r="P1704" s="4"/>
      <c r="Q1704" s="6"/>
    </row>
    <row r="1705" spans="1:17" s="2" customFormat="1" ht="90" customHeight="1" x14ac:dyDescent="0.3">
      <c r="A1705" s="16">
        <v>21466</v>
      </c>
      <c r="B1705" s="16">
        <v>1704</v>
      </c>
      <c r="C1705" s="4" t="s">
        <v>7236</v>
      </c>
      <c r="D1705" s="4" t="s">
        <v>7237</v>
      </c>
      <c r="E1705" s="4" t="s">
        <v>7238</v>
      </c>
      <c r="F1705" s="4" t="s">
        <v>2851</v>
      </c>
      <c r="G1705" s="3">
        <f t="shared" si="53"/>
        <v>42.679859999999998</v>
      </c>
      <c r="H1705" s="3">
        <v>0</v>
      </c>
      <c r="I1705" s="3">
        <v>42679.86</v>
      </c>
      <c r="J1705" s="3">
        <f t="shared" si="54"/>
        <v>0</v>
      </c>
      <c r="K1705" s="4" t="s">
        <v>2852</v>
      </c>
      <c r="L1705" s="4" t="s">
        <v>7239</v>
      </c>
      <c r="M1705" s="17" t="s">
        <v>2543</v>
      </c>
      <c r="N1705" s="4" t="s">
        <v>7239</v>
      </c>
      <c r="O1705" s="4"/>
      <c r="P1705" s="4"/>
      <c r="Q1705" s="6"/>
    </row>
    <row r="1706" spans="1:17" s="2" customFormat="1" ht="90" customHeight="1" x14ac:dyDescent="0.3">
      <c r="A1706" s="16">
        <v>21467</v>
      </c>
      <c r="B1706" s="16">
        <v>1705</v>
      </c>
      <c r="C1706" s="4" t="s">
        <v>7240</v>
      </c>
      <c r="D1706" s="4" t="s">
        <v>7241</v>
      </c>
      <c r="E1706" s="4" t="s">
        <v>7242</v>
      </c>
      <c r="F1706" s="4" t="s">
        <v>2851</v>
      </c>
      <c r="G1706" s="3">
        <f t="shared" si="53"/>
        <v>59.75</v>
      </c>
      <c r="H1706" s="3">
        <v>49791.68</v>
      </c>
      <c r="I1706" s="3">
        <v>9958.32</v>
      </c>
      <c r="J1706" s="3">
        <f t="shared" si="54"/>
        <v>49.791679999999999</v>
      </c>
      <c r="K1706" s="4" t="s">
        <v>2852</v>
      </c>
      <c r="L1706" s="4" t="s">
        <v>7243</v>
      </c>
      <c r="M1706" s="17" t="s">
        <v>2543</v>
      </c>
      <c r="N1706" s="4" t="s">
        <v>7243</v>
      </c>
      <c r="O1706" s="4"/>
      <c r="P1706" s="4"/>
      <c r="Q1706" s="6"/>
    </row>
    <row r="1707" spans="1:17" s="2" customFormat="1" ht="90" customHeight="1" x14ac:dyDescent="0.3">
      <c r="A1707" s="16">
        <v>21468</v>
      </c>
      <c r="B1707" s="16">
        <v>1706</v>
      </c>
      <c r="C1707" s="4" t="s">
        <v>7244</v>
      </c>
      <c r="D1707" s="4" t="s">
        <v>7245</v>
      </c>
      <c r="E1707" s="4" t="s">
        <v>7246</v>
      </c>
      <c r="F1707" s="4" t="s">
        <v>2851</v>
      </c>
      <c r="G1707" s="3">
        <f t="shared" si="53"/>
        <v>59.75</v>
      </c>
      <c r="H1707" s="3">
        <v>49791.68</v>
      </c>
      <c r="I1707" s="3">
        <v>9958.32</v>
      </c>
      <c r="J1707" s="3">
        <f t="shared" si="54"/>
        <v>49.791679999999999</v>
      </c>
      <c r="K1707" s="4" t="s">
        <v>2852</v>
      </c>
      <c r="L1707" s="4" t="s">
        <v>7243</v>
      </c>
      <c r="M1707" s="17" t="s">
        <v>2543</v>
      </c>
      <c r="N1707" s="4" t="s">
        <v>7243</v>
      </c>
      <c r="O1707" s="4"/>
      <c r="P1707" s="4"/>
      <c r="Q1707" s="6"/>
    </row>
    <row r="1708" spans="1:17" s="2" customFormat="1" ht="90" customHeight="1" x14ac:dyDescent="0.3">
      <c r="A1708" s="16">
        <v>21469</v>
      </c>
      <c r="B1708" s="16">
        <v>1707</v>
      </c>
      <c r="C1708" s="4" t="s">
        <v>7247</v>
      </c>
      <c r="D1708" s="4" t="s">
        <v>7248</v>
      </c>
      <c r="E1708" s="4" t="s">
        <v>7249</v>
      </c>
      <c r="F1708" s="4" t="s">
        <v>2851</v>
      </c>
      <c r="G1708" s="3">
        <f t="shared" si="53"/>
        <v>43</v>
      </c>
      <c r="H1708" s="3">
        <v>0</v>
      </c>
      <c r="I1708" s="3">
        <v>43000</v>
      </c>
      <c r="J1708" s="3">
        <f t="shared" si="54"/>
        <v>0</v>
      </c>
      <c r="K1708" s="4" t="s">
        <v>2852</v>
      </c>
      <c r="L1708" s="4" t="s">
        <v>3414</v>
      </c>
      <c r="M1708" s="17" t="s">
        <v>2543</v>
      </c>
      <c r="N1708" s="4" t="s">
        <v>3414</v>
      </c>
      <c r="O1708" s="4"/>
      <c r="P1708" s="4"/>
      <c r="Q1708" s="6"/>
    </row>
    <row r="1709" spans="1:17" s="2" customFormat="1" ht="90" customHeight="1" x14ac:dyDescent="0.3">
      <c r="A1709" s="16">
        <v>21470</v>
      </c>
      <c r="B1709" s="16">
        <v>1708</v>
      </c>
      <c r="C1709" s="4" t="s">
        <v>7250</v>
      </c>
      <c r="D1709" s="4" t="s">
        <v>7251</v>
      </c>
      <c r="E1709" s="4" t="s">
        <v>7249</v>
      </c>
      <c r="F1709" s="4" t="s">
        <v>2851</v>
      </c>
      <c r="G1709" s="3">
        <f t="shared" si="53"/>
        <v>43</v>
      </c>
      <c r="H1709" s="3">
        <v>0</v>
      </c>
      <c r="I1709" s="3">
        <v>43000</v>
      </c>
      <c r="J1709" s="3">
        <f t="shared" si="54"/>
        <v>0</v>
      </c>
      <c r="K1709" s="4" t="s">
        <v>2852</v>
      </c>
      <c r="L1709" s="4" t="s">
        <v>3414</v>
      </c>
      <c r="M1709" s="17" t="s">
        <v>2543</v>
      </c>
      <c r="N1709" s="4" t="s">
        <v>3414</v>
      </c>
      <c r="O1709" s="4"/>
      <c r="P1709" s="4"/>
      <c r="Q1709" s="6"/>
    </row>
    <row r="1710" spans="1:17" s="2" customFormat="1" ht="90" customHeight="1" x14ac:dyDescent="0.3">
      <c r="A1710" s="16">
        <v>21471</v>
      </c>
      <c r="B1710" s="16">
        <v>1709</v>
      </c>
      <c r="C1710" s="4" t="s">
        <v>7252</v>
      </c>
      <c r="D1710" s="4" t="s">
        <v>7253</v>
      </c>
      <c r="E1710" s="4" t="s">
        <v>7254</v>
      </c>
      <c r="F1710" s="4" t="s">
        <v>2851</v>
      </c>
      <c r="G1710" s="3">
        <f t="shared" si="53"/>
        <v>51.19</v>
      </c>
      <c r="H1710" s="3">
        <v>0</v>
      </c>
      <c r="I1710" s="3">
        <v>51190</v>
      </c>
      <c r="J1710" s="3">
        <f t="shared" si="54"/>
        <v>0</v>
      </c>
      <c r="K1710" s="4" t="s">
        <v>2852</v>
      </c>
      <c r="L1710" s="4" t="s">
        <v>7255</v>
      </c>
      <c r="M1710" s="17" t="s">
        <v>2543</v>
      </c>
      <c r="N1710" s="4" t="s">
        <v>7255</v>
      </c>
      <c r="O1710" s="4"/>
      <c r="P1710" s="4"/>
      <c r="Q1710" s="6"/>
    </row>
    <row r="1711" spans="1:17" s="2" customFormat="1" ht="90" customHeight="1" x14ac:dyDescent="0.3">
      <c r="A1711" s="16">
        <v>21472</v>
      </c>
      <c r="B1711" s="16">
        <v>1710</v>
      </c>
      <c r="C1711" s="4" t="s">
        <v>7256</v>
      </c>
      <c r="D1711" s="4" t="s">
        <v>6136</v>
      </c>
      <c r="E1711" s="4" t="s">
        <v>7257</v>
      </c>
      <c r="F1711" s="4" t="s">
        <v>3627</v>
      </c>
      <c r="G1711" s="3">
        <f t="shared" si="53"/>
        <v>47.2</v>
      </c>
      <c r="H1711" s="3">
        <v>0</v>
      </c>
      <c r="I1711" s="3">
        <v>47200</v>
      </c>
      <c r="J1711" s="3">
        <f t="shared" si="54"/>
        <v>0</v>
      </c>
      <c r="K1711" s="4" t="s">
        <v>2852</v>
      </c>
      <c r="L1711" s="4" t="s">
        <v>3039</v>
      </c>
      <c r="M1711" s="17" t="s">
        <v>2543</v>
      </c>
      <c r="N1711" s="4" t="s">
        <v>3039</v>
      </c>
      <c r="O1711" s="4"/>
      <c r="P1711" s="4"/>
      <c r="Q1711" s="6"/>
    </row>
    <row r="1712" spans="1:17" s="2" customFormat="1" ht="90" customHeight="1" x14ac:dyDescent="0.3">
      <c r="A1712" s="16">
        <v>21473</v>
      </c>
      <c r="B1712" s="16">
        <v>1711</v>
      </c>
      <c r="C1712" s="4" t="s">
        <v>7258</v>
      </c>
      <c r="D1712" s="4" t="s">
        <v>7259</v>
      </c>
      <c r="E1712" s="4" t="s">
        <v>7260</v>
      </c>
      <c r="F1712" s="4" t="s">
        <v>2927</v>
      </c>
      <c r="G1712" s="3">
        <f t="shared" si="53"/>
        <v>1110.3440000000001</v>
      </c>
      <c r="H1712" s="3">
        <v>1017815.34</v>
      </c>
      <c r="I1712" s="3">
        <v>92528.66</v>
      </c>
      <c r="J1712" s="3">
        <f t="shared" si="54"/>
        <v>1017.81534</v>
      </c>
      <c r="K1712" s="4" t="s">
        <v>2852</v>
      </c>
      <c r="L1712" s="4" t="s">
        <v>5915</v>
      </c>
      <c r="M1712" s="17" t="s">
        <v>2543</v>
      </c>
      <c r="N1712" s="4" t="s">
        <v>5915</v>
      </c>
      <c r="O1712" s="4"/>
      <c r="P1712" s="4"/>
      <c r="Q1712" s="6"/>
    </row>
    <row r="1713" spans="1:17" s="2" customFormat="1" ht="90" customHeight="1" x14ac:dyDescent="0.3">
      <c r="A1713" s="16">
        <v>21474</v>
      </c>
      <c r="B1713" s="16">
        <v>1712</v>
      </c>
      <c r="C1713" s="4" t="s">
        <v>7261</v>
      </c>
      <c r="D1713" s="4" t="s">
        <v>7262</v>
      </c>
      <c r="E1713" s="4" t="s">
        <v>7263</v>
      </c>
      <c r="F1713" s="4" t="s">
        <v>2927</v>
      </c>
      <c r="G1713" s="3">
        <f t="shared" si="53"/>
        <v>1764.5619999999999</v>
      </c>
      <c r="H1713" s="3">
        <v>1558696.41</v>
      </c>
      <c r="I1713" s="3">
        <v>205865.59</v>
      </c>
      <c r="J1713" s="3">
        <f t="shared" si="54"/>
        <v>1558.69641</v>
      </c>
      <c r="K1713" s="4" t="s">
        <v>2852</v>
      </c>
      <c r="L1713" s="4" t="s">
        <v>5915</v>
      </c>
      <c r="M1713" s="17" t="s">
        <v>2543</v>
      </c>
      <c r="N1713" s="4" t="s">
        <v>5915</v>
      </c>
      <c r="O1713" s="4"/>
      <c r="P1713" s="4"/>
      <c r="Q1713" s="6"/>
    </row>
    <row r="1714" spans="1:17" s="2" customFormat="1" ht="90" customHeight="1" x14ac:dyDescent="0.3">
      <c r="A1714" s="16">
        <v>21475</v>
      </c>
      <c r="B1714" s="16">
        <v>1713</v>
      </c>
      <c r="C1714" s="4" t="s">
        <v>7264</v>
      </c>
      <c r="D1714" s="4" t="s">
        <v>7265</v>
      </c>
      <c r="E1714" s="4" t="s">
        <v>7263</v>
      </c>
      <c r="F1714" s="4" t="s">
        <v>2927</v>
      </c>
      <c r="G1714" s="3">
        <f t="shared" si="53"/>
        <v>882.28099999999995</v>
      </c>
      <c r="H1714" s="3">
        <v>752044.59</v>
      </c>
      <c r="I1714" s="3">
        <v>130236.41</v>
      </c>
      <c r="J1714" s="3">
        <f t="shared" si="54"/>
        <v>752.04458999999997</v>
      </c>
      <c r="K1714" s="4" t="s">
        <v>2852</v>
      </c>
      <c r="L1714" s="4" t="s">
        <v>6509</v>
      </c>
      <c r="M1714" s="17" t="s">
        <v>2543</v>
      </c>
      <c r="N1714" s="4" t="s">
        <v>6509</v>
      </c>
      <c r="O1714" s="4"/>
      <c r="P1714" s="4"/>
      <c r="Q1714" s="6"/>
    </row>
    <row r="1715" spans="1:17" s="2" customFormat="1" ht="90" customHeight="1" x14ac:dyDescent="0.3">
      <c r="A1715" s="16">
        <v>21476</v>
      </c>
      <c r="B1715" s="16">
        <v>1714</v>
      </c>
      <c r="C1715" s="4" t="s">
        <v>7266</v>
      </c>
      <c r="D1715" s="4" t="s">
        <v>7267</v>
      </c>
      <c r="E1715" s="4" t="s">
        <v>7263</v>
      </c>
      <c r="F1715" s="4" t="s">
        <v>2927</v>
      </c>
      <c r="G1715" s="3">
        <f t="shared" si="53"/>
        <v>882.28099999999995</v>
      </c>
      <c r="H1715" s="3">
        <v>752044.59</v>
      </c>
      <c r="I1715" s="3">
        <v>130236.41</v>
      </c>
      <c r="J1715" s="3">
        <f t="shared" si="54"/>
        <v>752.04458999999997</v>
      </c>
      <c r="K1715" s="4" t="s">
        <v>2852</v>
      </c>
      <c r="L1715" s="4" t="s">
        <v>6528</v>
      </c>
      <c r="M1715" s="17" t="s">
        <v>2543</v>
      </c>
      <c r="N1715" s="4" t="s">
        <v>6528</v>
      </c>
      <c r="O1715" s="4"/>
      <c r="P1715" s="4"/>
      <c r="Q1715" s="6"/>
    </row>
    <row r="1716" spans="1:17" s="2" customFormat="1" ht="90" customHeight="1" x14ac:dyDescent="0.3">
      <c r="A1716" s="16">
        <v>21477</v>
      </c>
      <c r="B1716" s="16">
        <v>1715</v>
      </c>
      <c r="C1716" s="4" t="s">
        <v>7268</v>
      </c>
      <c r="D1716" s="4" t="s">
        <v>7269</v>
      </c>
      <c r="E1716" s="4" t="s">
        <v>7270</v>
      </c>
      <c r="F1716" s="4" t="s">
        <v>7271</v>
      </c>
      <c r="G1716" s="3">
        <f t="shared" si="53"/>
        <v>52.552999999999997</v>
      </c>
      <c r="H1716" s="3">
        <v>0</v>
      </c>
      <c r="I1716" s="3">
        <v>52553</v>
      </c>
      <c r="J1716" s="3">
        <f t="shared" si="54"/>
        <v>0</v>
      </c>
      <c r="K1716" s="4" t="s">
        <v>2852</v>
      </c>
      <c r="L1716" s="4" t="s">
        <v>6102</v>
      </c>
      <c r="M1716" s="17" t="s">
        <v>2543</v>
      </c>
      <c r="N1716" s="4" t="s">
        <v>6102</v>
      </c>
      <c r="O1716" s="4"/>
      <c r="P1716" s="4"/>
      <c r="Q1716" s="6"/>
    </row>
    <row r="1717" spans="1:17" s="2" customFormat="1" ht="90" customHeight="1" x14ac:dyDescent="0.3">
      <c r="A1717" s="16">
        <v>21478</v>
      </c>
      <c r="B1717" s="16">
        <v>1716</v>
      </c>
      <c r="C1717" s="4" t="s">
        <v>7272</v>
      </c>
      <c r="D1717" s="4" t="s">
        <v>7273</v>
      </c>
      <c r="E1717" s="4" t="s">
        <v>7274</v>
      </c>
      <c r="F1717" s="4" t="s">
        <v>3996</v>
      </c>
      <c r="G1717" s="3">
        <f t="shared" si="53"/>
        <v>73.260000000000005</v>
      </c>
      <c r="H1717" s="3">
        <v>64468.800000000003</v>
      </c>
      <c r="I1717" s="3">
        <v>8791.2000000000007</v>
      </c>
      <c r="J1717" s="3">
        <f t="shared" si="54"/>
        <v>64.468800000000002</v>
      </c>
      <c r="K1717" s="4" t="s">
        <v>2852</v>
      </c>
      <c r="L1717" s="4" t="s">
        <v>3414</v>
      </c>
      <c r="M1717" s="17" t="s">
        <v>2543</v>
      </c>
      <c r="N1717" s="4" t="s">
        <v>3414</v>
      </c>
      <c r="O1717" s="4"/>
      <c r="P1717" s="4"/>
      <c r="Q1717" s="6"/>
    </row>
    <row r="1718" spans="1:17" s="2" customFormat="1" ht="90" customHeight="1" x14ac:dyDescent="0.3">
      <c r="A1718" s="16">
        <v>21479</v>
      </c>
      <c r="B1718" s="16">
        <v>1717</v>
      </c>
      <c r="C1718" s="4" t="s">
        <v>7275</v>
      </c>
      <c r="D1718" s="4" t="s">
        <v>7276</v>
      </c>
      <c r="E1718" s="4" t="s">
        <v>7277</v>
      </c>
      <c r="F1718" s="4" t="s">
        <v>3996</v>
      </c>
      <c r="G1718" s="3">
        <f t="shared" si="53"/>
        <v>64.313000000000002</v>
      </c>
      <c r="H1718" s="3">
        <v>56595.32</v>
      </c>
      <c r="I1718" s="3">
        <v>7717.68</v>
      </c>
      <c r="J1718" s="3">
        <f t="shared" si="54"/>
        <v>56.595320000000001</v>
      </c>
      <c r="K1718" s="4" t="s">
        <v>2852</v>
      </c>
      <c r="L1718" s="4" t="s">
        <v>3414</v>
      </c>
      <c r="M1718" s="17" t="s">
        <v>2543</v>
      </c>
      <c r="N1718" s="4" t="s">
        <v>3414</v>
      </c>
      <c r="O1718" s="4"/>
      <c r="P1718" s="4"/>
      <c r="Q1718" s="6"/>
    </row>
    <row r="1719" spans="1:17" s="2" customFormat="1" ht="90" customHeight="1" x14ac:dyDescent="0.3">
      <c r="A1719" s="16">
        <v>21480</v>
      </c>
      <c r="B1719" s="16">
        <v>1718</v>
      </c>
      <c r="C1719" s="4" t="s">
        <v>7278</v>
      </c>
      <c r="D1719" s="4" t="s">
        <v>4508</v>
      </c>
      <c r="E1719" s="4" t="s">
        <v>7279</v>
      </c>
      <c r="F1719" s="4" t="s">
        <v>3996</v>
      </c>
      <c r="G1719" s="3">
        <f t="shared" si="53"/>
        <v>41.1</v>
      </c>
      <c r="H1719" s="3">
        <v>0</v>
      </c>
      <c r="I1719" s="3">
        <v>41100</v>
      </c>
      <c r="J1719" s="3">
        <f t="shared" si="54"/>
        <v>0</v>
      </c>
      <c r="K1719" s="4" t="s">
        <v>2852</v>
      </c>
      <c r="L1719" s="4" t="s">
        <v>3799</v>
      </c>
      <c r="M1719" s="17" t="s">
        <v>2543</v>
      </c>
      <c r="N1719" s="4" t="s">
        <v>3799</v>
      </c>
      <c r="O1719" s="4"/>
      <c r="P1719" s="4"/>
      <c r="Q1719" s="6"/>
    </row>
    <row r="1720" spans="1:17" s="2" customFormat="1" ht="90" customHeight="1" x14ac:dyDescent="0.3">
      <c r="A1720" s="16">
        <v>21481</v>
      </c>
      <c r="B1720" s="16">
        <v>1719</v>
      </c>
      <c r="C1720" s="4" t="s">
        <v>7280</v>
      </c>
      <c r="D1720" s="4" t="s">
        <v>2889</v>
      </c>
      <c r="E1720" s="4" t="s">
        <v>7281</v>
      </c>
      <c r="F1720" s="4" t="s">
        <v>3996</v>
      </c>
      <c r="G1720" s="3">
        <f t="shared" si="53"/>
        <v>40</v>
      </c>
      <c r="H1720" s="3">
        <v>0</v>
      </c>
      <c r="I1720" s="3">
        <v>40000</v>
      </c>
      <c r="J1720" s="3">
        <f t="shared" si="54"/>
        <v>0</v>
      </c>
      <c r="K1720" s="4" t="s">
        <v>2852</v>
      </c>
      <c r="L1720" s="4" t="s">
        <v>7282</v>
      </c>
      <c r="M1720" s="17" t="s">
        <v>2543</v>
      </c>
      <c r="N1720" s="4" t="s">
        <v>7282</v>
      </c>
      <c r="O1720" s="4"/>
      <c r="P1720" s="4"/>
      <c r="Q1720" s="6"/>
    </row>
    <row r="1721" spans="1:17" s="2" customFormat="1" ht="90" customHeight="1" x14ac:dyDescent="0.3">
      <c r="A1721" s="16">
        <v>21482</v>
      </c>
      <c r="B1721" s="16">
        <v>1720</v>
      </c>
      <c r="C1721" s="4" t="s">
        <v>7283</v>
      </c>
      <c r="D1721" s="4" t="s">
        <v>3526</v>
      </c>
      <c r="E1721" s="4" t="s">
        <v>7284</v>
      </c>
      <c r="F1721" s="4" t="s">
        <v>7285</v>
      </c>
      <c r="G1721" s="3">
        <f t="shared" si="53"/>
        <v>52</v>
      </c>
      <c r="H1721" s="3">
        <v>46800.1</v>
      </c>
      <c r="I1721" s="3">
        <v>5199.8999999999996</v>
      </c>
      <c r="J1721" s="3">
        <f t="shared" si="54"/>
        <v>46.8001</v>
      </c>
      <c r="K1721" s="4" t="s">
        <v>2852</v>
      </c>
      <c r="L1721" s="4" t="s">
        <v>7286</v>
      </c>
      <c r="M1721" s="17" t="s">
        <v>2543</v>
      </c>
      <c r="N1721" s="4" t="s">
        <v>7286</v>
      </c>
      <c r="O1721" s="4"/>
      <c r="P1721" s="4"/>
      <c r="Q1721" s="6"/>
    </row>
    <row r="1722" spans="1:17" s="2" customFormat="1" ht="90" customHeight="1" x14ac:dyDescent="0.3">
      <c r="A1722" s="16">
        <v>21483</v>
      </c>
      <c r="B1722" s="16">
        <v>1721</v>
      </c>
      <c r="C1722" s="4" t="s">
        <v>7287</v>
      </c>
      <c r="D1722" s="4" t="s">
        <v>2867</v>
      </c>
      <c r="E1722" s="4" t="s">
        <v>7288</v>
      </c>
      <c r="F1722" s="4" t="s">
        <v>7285</v>
      </c>
      <c r="G1722" s="3">
        <f t="shared" si="53"/>
        <v>160</v>
      </c>
      <c r="H1722" s="3">
        <v>87619.12</v>
      </c>
      <c r="I1722" s="3">
        <v>72380.88</v>
      </c>
      <c r="J1722" s="3">
        <f t="shared" si="54"/>
        <v>87.619119999999995</v>
      </c>
      <c r="K1722" s="4" t="s">
        <v>2852</v>
      </c>
      <c r="L1722" s="4" t="s">
        <v>3799</v>
      </c>
      <c r="M1722" s="17" t="s">
        <v>2543</v>
      </c>
      <c r="N1722" s="4" t="s">
        <v>3799</v>
      </c>
      <c r="O1722" s="4"/>
      <c r="P1722" s="4"/>
      <c r="Q1722" s="6"/>
    </row>
    <row r="1723" spans="1:17" s="2" customFormat="1" ht="90" customHeight="1" x14ac:dyDescent="0.3">
      <c r="A1723" s="16">
        <v>21484</v>
      </c>
      <c r="B1723" s="16">
        <v>1722</v>
      </c>
      <c r="C1723" s="4" t="s">
        <v>7289</v>
      </c>
      <c r="D1723" s="4" t="s">
        <v>3526</v>
      </c>
      <c r="E1723" s="4" t="s">
        <v>7290</v>
      </c>
      <c r="F1723" s="4" t="s">
        <v>7285</v>
      </c>
      <c r="G1723" s="3">
        <f t="shared" si="53"/>
        <v>40.97</v>
      </c>
      <c r="H1723" s="3">
        <v>36872.839999999997</v>
      </c>
      <c r="I1723" s="3">
        <v>4097.16</v>
      </c>
      <c r="J1723" s="3">
        <f t="shared" si="54"/>
        <v>36.872839999999997</v>
      </c>
      <c r="K1723" s="4" t="s">
        <v>2852</v>
      </c>
      <c r="L1723" s="4" t="s">
        <v>7291</v>
      </c>
      <c r="M1723" s="17" t="s">
        <v>2543</v>
      </c>
      <c r="N1723" s="4" t="s">
        <v>7291</v>
      </c>
      <c r="O1723" s="4"/>
      <c r="P1723" s="4"/>
      <c r="Q1723" s="6"/>
    </row>
    <row r="1724" spans="1:17" s="2" customFormat="1" ht="90" customHeight="1" x14ac:dyDescent="0.3">
      <c r="A1724" s="16">
        <v>21485</v>
      </c>
      <c r="B1724" s="16">
        <v>1723</v>
      </c>
      <c r="C1724" s="4" t="s">
        <v>7292</v>
      </c>
      <c r="D1724" s="4"/>
      <c r="E1724" s="4" t="s">
        <v>7293</v>
      </c>
      <c r="F1724" s="4" t="s">
        <v>3996</v>
      </c>
      <c r="G1724" s="3">
        <f t="shared" si="53"/>
        <v>99.998999999999995</v>
      </c>
      <c r="H1724" s="3">
        <v>89443.36</v>
      </c>
      <c r="I1724" s="3">
        <v>10555.64</v>
      </c>
      <c r="J1724" s="3">
        <f t="shared" si="54"/>
        <v>89.443359999999998</v>
      </c>
      <c r="K1724" s="4" t="s">
        <v>2852</v>
      </c>
      <c r="L1724" s="4" t="s">
        <v>7294</v>
      </c>
      <c r="M1724" s="17" t="s">
        <v>2543</v>
      </c>
      <c r="N1724" s="4" t="s">
        <v>7294</v>
      </c>
      <c r="O1724" s="4"/>
      <c r="P1724" s="4"/>
      <c r="Q1724" s="6"/>
    </row>
    <row r="1725" spans="1:17" s="2" customFormat="1" ht="90" customHeight="1" x14ac:dyDescent="0.3">
      <c r="A1725" s="16">
        <v>21486</v>
      </c>
      <c r="B1725" s="16">
        <v>1724</v>
      </c>
      <c r="C1725" s="4" t="s">
        <v>7295</v>
      </c>
      <c r="D1725" s="4" t="s">
        <v>2558</v>
      </c>
      <c r="E1725" s="4" t="s">
        <v>7296</v>
      </c>
      <c r="F1725" s="4" t="s">
        <v>7285</v>
      </c>
      <c r="G1725" s="3">
        <f t="shared" si="53"/>
        <v>167.51285999999999</v>
      </c>
      <c r="H1725" s="3">
        <v>100796.59</v>
      </c>
      <c r="I1725" s="3">
        <v>66716.27</v>
      </c>
      <c r="J1725" s="3">
        <f t="shared" si="54"/>
        <v>100.79658999999999</v>
      </c>
      <c r="K1725" s="4" t="s">
        <v>2852</v>
      </c>
      <c r="L1725" s="4" t="s">
        <v>4529</v>
      </c>
      <c r="M1725" s="17" t="s">
        <v>2543</v>
      </c>
      <c r="N1725" s="4" t="s">
        <v>4529</v>
      </c>
      <c r="O1725" s="4"/>
      <c r="P1725" s="4"/>
      <c r="Q1725" s="6"/>
    </row>
    <row r="1726" spans="1:17" s="2" customFormat="1" ht="90" customHeight="1" x14ac:dyDescent="0.3">
      <c r="A1726" s="16">
        <v>21487</v>
      </c>
      <c r="B1726" s="16">
        <v>1725</v>
      </c>
      <c r="C1726" s="4" t="s">
        <v>7297</v>
      </c>
      <c r="D1726" s="4" t="s">
        <v>7298</v>
      </c>
      <c r="E1726" s="4" t="s">
        <v>7299</v>
      </c>
      <c r="F1726" s="4" t="s">
        <v>7285</v>
      </c>
      <c r="G1726" s="3">
        <f t="shared" si="53"/>
        <v>75</v>
      </c>
      <c r="H1726" s="3">
        <v>60250</v>
      </c>
      <c r="I1726" s="3">
        <v>14750</v>
      </c>
      <c r="J1726" s="3">
        <f t="shared" si="54"/>
        <v>60.25</v>
      </c>
      <c r="K1726" s="4" t="s">
        <v>2852</v>
      </c>
      <c r="L1726" s="4" t="s">
        <v>4514</v>
      </c>
      <c r="M1726" s="17" t="s">
        <v>2543</v>
      </c>
      <c r="N1726" s="4" t="s">
        <v>4514</v>
      </c>
      <c r="O1726" s="4"/>
      <c r="P1726" s="4"/>
      <c r="Q1726" s="6"/>
    </row>
    <row r="1727" spans="1:17" s="2" customFormat="1" ht="90" customHeight="1" x14ac:dyDescent="0.3">
      <c r="A1727" s="16">
        <v>21488</v>
      </c>
      <c r="B1727" s="16">
        <v>1726</v>
      </c>
      <c r="C1727" s="4" t="s">
        <v>7300</v>
      </c>
      <c r="D1727" s="4" t="s">
        <v>6152</v>
      </c>
      <c r="E1727" s="4" t="s">
        <v>7299</v>
      </c>
      <c r="F1727" s="4" t="s">
        <v>7285</v>
      </c>
      <c r="G1727" s="3">
        <f t="shared" si="53"/>
        <v>175</v>
      </c>
      <c r="H1727" s="3">
        <v>95833.46</v>
      </c>
      <c r="I1727" s="3">
        <v>79166.539999999994</v>
      </c>
      <c r="J1727" s="3">
        <f t="shared" si="54"/>
        <v>95.833460000000002</v>
      </c>
      <c r="K1727" s="4" t="s">
        <v>2852</v>
      </c>
      <c r="L1727" s="4" t="s">
        <v>7291</v>
      </c>
      <c r="M1727" s="17" t="s">
        <v>2543</v>
      </c>
      <c r="N1727" s="4" t="s">
        <v>7291</v>
      </c>
      <c r="O1727" s="4"/>
      <c r="P1727" s="4"/>
      <c r="Q1727" s="6"/>
    </row>
    <row r="1728" spans="1:17" s="2" customFormat="1" ht="90" customHeight="1" x14ac:dyDescent="0.3">
      <c r="A1728" s="16">
        <v>21489</v>
      </c>
      <c r="B1728" s="16">
        <v>1727</v>
      </c>
      <c r="C1728" s="4" t="s">
        <v>7301</v>
      </c>
      <c r="D1728" s="4" t="s">
        <v>4589</v>
      </c>
      <c r="E1728" s="4" t="s">
        <v>7299</v>
      </c>
      <c r="F1728" s="4" t="s">
        <v>3996</v>
      </c>
      <c r="G1728" s="3">
        <f t="shared" si="53"/>
        <v>266</v>
      </c>
      <c r="H1728" s="3">
        <v>145666.54</v>
      </c>
      <c r="I1728" s="3">
        <v>120333.46</v>
      </c>
      <c r="J1728" s="3">
        <f t="shared" si="54"/>
        <v>145.66654</v>
      </c>
      <c r="K1728" s="4" t="s">
        <v>2852</v>
      </c>
      <c r="L1728" s="4" t="s">
        <v>3753</v>
      </c>
      <c r="M1728" s="17" t="s">
        <v>2543</v>
      </c>
      <c r="N1728" s="4" t="s">
        <v>3753</v>
      </c>
      <c r="O1728" s="4"/>
      <c r="P1728" s="4"/>
      <c r="Q1728" s="6"/>
    </row>
    <row r="1729" spans="1:17" s="2" customFormat="1" ht="90" customHeight="1" x14ac:dyDescent="0.3">
      <c r="A1729" s="16">
        <v>21490</v>
      </c>
      <c r="B1729" s="16">
        <v>1728</v>
      </c>
      <c r="C1729" s="4" t="s">
        <v>7302</v>
      </c>
      <c r="D1729" s="4" t="s">
        <v>7303</v>
      </c>
      <c r="E1729" s="4" t="s">
        <v>7299</v>
      </c>
      <c r="F1729" s="4" t="s">
        <v>7285</v>
      </c>
      <c r="G1729" s="3">
        <f t="shared" si="53"/>
        <v>75</v>
      </c>
      <c r="H1729" s="3">
        <v>60750</v>
      </c>
      <c r="I1729" s="3">
        <v>14250</v>
      </c>
      <c r="J1729" s="3">
        <f t="shared" si="54"/>
        <v>60.75</v>
      </c>
      <c r="K1729" s="4" t="s">
        <v>2852</v>
      </c>
      <c r="L1729" s="4" t="s">
        <v>4514</v>
      </c>
      <c r="M1729" s="17" t="s">
        <v>2543</v>
      </c>
      <c r="N1729" s="4" t="s">
        <v>4514</v>
      </c>
      <c r="O1729" s="4"/>
      <c r="P1729" s="4"/>
      <c r="Q1729" s="6"/>
    </row>
    <row r="1730" spans="1:17" s="2" customFormat="1" ht="90" customHeight="1" x14ac:dyDescent="0.3">
      <c r="A1730" s="16">
        <v>21491</v>
      </c>
      <c r="B1730" s="16">
        <v>1729</v>
      </c>
      <c r="C1730" s="4" t="s">
        <v>7304</v>
      </c>
      <c r="D1730" s="4" t="s">
        <v>3142</v>
      </c>
      <c r="E1730" s="4" t="s">
        <v>7305</v>
      </c>
      <c r="F1730" s="4" t="s">
        <v>7285</v>
      </c>
      <c r="G1730" s="3">
        <f t="shared" ref="G1730:G1793" si="55">(H1730+I1730)/1000</f>
        <v>51.258240000000001</v>
      </c>
      <c r="H1730" s="3">
        <v>0</v>
      </c>
      <c r="I1730" s="3">
        <v>51258.239999999998</v>
      </c>
      <c r="J1730" s="3">
        <f t="shared" si="54"/>
        <v>0</v>
      </c>
      <c r="K1730" s="4" t="s">
        <v>2852</v>
      </c>
      <c r="L1730" s="4" t="s">
        <v>3841</v>
      </c>
      <c r="M1730" s="17" t="s">
        <v>2543</v>
      </c>
      <c r="N1730" s="4" t="s">
        <v>3841</v>
      </c>
      <c r="O1730" s="4"/>
      <c r="P1730" s="4"/>
      <c r="Q1730" s="6"/>
    </row>
    <row r="1731" spans="1:17" s="2" customFormat="1" ht="90" customHeight="1" x14ac:dyDescent="0.3">
      <c r="A1731" s="16">
        <v>21492</v>
      </c>
      <c r="B1731" s="16">
        <v>1730</v>
      </c>
      <c r="C1731" s="4" t="s">
        <v>7306</v>
      </c>
      <c r="D1731" s="4" t="s">
        <v>7307</v>
      </c>
      <c r="E1731" s="4" t="s">
        <v>7308</v>
      </c>
      <c r="F1731" s="4" t="s">
        <v>7285</v>
      </c>
      <c r="G1731" s="3">
        <f t="shared" si="55"/>
        <v>258</v>
      </c>
      <c r="H1731" s="3">
        <v>231483.21</v>
      </c>
      <c r="I1731" s="3">
        <v>26516.79</v>
      </c>
      <c r="J1731" s="3">
        <f t="shared" si="54"/>
        <v>231.48320999999999</v>
      </c>
      <c r="K1731" s="4" t="s">
        <v>2852</v>
      </c>
      <c r="L1731" s="4" t="s">
        <v>3753</v>
      </c>
      <c r="M1731" s="17" t="s">
        <v>2543</v>
      </c>
      <c r="N1731" s="4" t="s">
        <v>3753</v>
      </c>
      <c r="O1731" s="4"/>
      <c r="P1731" s="4"/>
      <c r="Q1731" s="6"/>
    </row>
    <row r="1732" spans="1:17" s="2" customFormat="1" ht="90" customHeight="1" x14ac:dyDescent="0.3">
      <c r="A1732" s="16">
        <v>21493</v>
      </c>
      <c r="B1732" s="16">
        <v>1731</v>
      </c>
      <c r="C1732" s="4" t="s">
        <v>7309</v>
      </c>
      <c r="D1732" s="4" t="s">
        <v>2563</v>
      </c>
      <c r="E1732" s="4" t="s">
        <v>7310</v>
      </c>
      <c r="F1732" s="4" t="s">
        <v>3996</v>
      </c>
      <c r="G1732" s="3">
        <f t="shared" si="55"/>
        <v>95.040499999999994</v>
      </c>
      <c r="H1732" s="3">
        <v>85008.5</v>
      </c>
      <c r="I1732" s="3">
        <v>10032</v>
      </c>
      <c r="J1732" s="3">
        <f t="shared" si="54"/>
        <v>85.008499999999998</v>
      </c>
      <c r="K1732" s="4" t="s">
        <v>2852</v>
      </c>
      <c r="L1732" s="4" t="s">
        <v>7311</v>
      </c>
      <c r="M1732" s="17" t="s">
        <v>2543</v>
      </c>
      <c r="N1732" s="4" t="s">
        <v>7311</v>
      </c>
      <c r="O1732" s="4"/>
      <c r="P1732" s="4"/>
      <c r="Q1732" s="6"/>
    </row>
    <row r="1733" spans="1:17" s="2" customFormat="1" ht="90" customHeight="1" x14ac:dyDescent="0.3">
      <c r="A1733" s="16">
        <v>21494</v>
      </c>
      <c r="B1733" s="16">
        <v>1732</v>
      </c>
      <c r="C1733" s="4" t="s">
        <v>7312</v>
      </c>
      <c r="D1733" s="4" t="s">
        <v>5668</v>
      </c>
      <c r="E1733" s="4" t="s">
        <v>7313</v>
      </c>
      <c r="F1733" s="4" t="s">
        <v>3996</v>
      </c>
      <c r="G1733" s="3">
        <f t="shared" si="55"/>
        <v>119.71899999999999</v>
      </c>
      <c r="H1733" s="3">
        <v>107082.1</v>
      </c>
      <c r="I1733" s="3">
        <v>12636.9</v>
      </c>
      <c r="J1733" s="3">
        <f t="shared" si="54"/>
        <v>107.08210000000001</v>
      </c>
      <c r="K1733" s="4" t="s">
        <v>2852</v>
      </c>
      <c r="L1733" s="4" t="s">
        <v>7314</v>
      </c>
      <c r="M1733" s="17" t="s">
        <v>2543</v>
      </c>
      <c r="N1733" s="4" t="s">
        <v>7314</v>
      </c>
      <c r="O1733" s="4"/>
      <c r="P1733" s="4"/>
      <c r="Q1733" s="6"/>
    </row>
    <row r="1734" spans="1:17" s="2" customFormat="1" ht="90" customHeight="1" x14ac:dyDescent="0.3">
      <c r="A1734" s="16">
        <v>21495</v>
      </c>
      <c r="B1734" s="16">
        <v>1733</v>
      </c>
      <c r="C1734" s="4" t="s">
        <v>7315</v>
      </c>
      <c r="D1734" s="4" t="s">
        <v>2917</v>
      </c>
      <c r="E1734" s="4" t="s">
        <v>7316</v>
      </c>
      <c r="F1734" s="4" t="s">
        <v>2851</v>
      </c>
      <c r="G1734" s="3">
        <f t="shared" si="55"/>
        <v>49.924999999999997</v>
      </c>
      <c r="H1734" s="3">
        <v>12481.13</v>
      </c>
      <c r="I1734" s="3">
        <v>37443.870000000003</v>
      </c>
      <c r="J1734" s="3">
        <f t="shared" ref="J1734:J1797" si="56">H1734/1000</f>
        <v>12.481129999999999</v>
      </c>
      <c r="K1734" s="4" t="s">
        <v>2852</v>
      </c>
      <c r="L1734" s="4" t="s">
        <v>7317</v>
      </c>
      <c r="M1734" s="17" t="s">
        <v>2543</v>
      </c>
      <c r="N1734" s="4" t="s">
        <v>7317</v>
      </c>
      <c r="O1734" s="4"/>
      <c r="P1734" s="4"/>
      <c r="Q1734" s="6"/>
    </row>
    <row r="1735" spans="1:17" s="2" customFormat="1" ht="90" customHeight="1" x14ac:dyDescent="0.3">
      <c r="A1735" s="16">
        <v>21496</v>
      </c>
      <c r="B1735" s="16">
        <v>1734</v>
      </c>
      <c r="C1735" s="4" t="s">
        <v>7318</v>
      </c>
      <c r="D1735" s="4" t="s">
        <v>7319</v>
      </c>
      <c r="E1735" s="4" t="s">
        <v>7316</v>
      </c>
      <c r="F1735" s="4" t="s">
        <v>2851</v>
      </c>
      <c r="G1735" s="3">
        <f t="shared" si="55"/>
        <v>54</v>
      </c>
      <c r="H1735" s="3">
        <v>0</v>
      </c>
      <c r="I1735" s="3">
        <v>54000</v>
      </c>
      <c r="J1735" s="3">
        <f t="shared" si="56"/>
        <v>0</v>
      </c>
      <c r="K1735" s="4" t="s">
        <v>2852</v>
      </c>
      <c r="L1735" s="4" t="s">
        <v>7320</v>
      </c>
      <c r="M1735" s="17" t="s">
        <v>2543</v>
      </c>
      <c r="N1735" s="4" t="s">
        <v>7320</v>
      </c>
      <c r="O1735" s="4"/>
      <c r="P1735" s="4"/>
      <c r="Q1735" s="6"/>
    </row>
    <row r="1736" spans="1:17" s="2" customFormat="1" ht="90" customHeight="1" x14ac:dyDescent="0.3">
      <c r="A1736" s="16">
        <v>21497</v>
      </c>
      <c r="B1736" s="16">
        <v>1735</v>
      </c>
      <c r="C1736" s="4" t="s">
        <v>7321</v>
      </c>
      <c r="D1736" s="4" t="s">
        <v>3845</v>
      </c>
      <c r="E1736" s="4" t="s">
        <v>7316</v>
      </c>
      <c r="F1736" s="4" t="s">
        <v>2851</v>
      </c>
      <c r="G1736" s="3">
        <f t="shared" si="55"/>
        <v>49.924999999999997</v>
      </c>
      <c r="H1736" s="3">
        <v>12481.13</v>
      </c>
      <c r="I1736" s="3">
        <v>37443.870000000003</v>
      </c>
      <c r="J1736" s="3">
        <f t="shared" si="56"/>
        <v>12.481129999999999</v>
      </c>
      <c r="K1736" s="4" t="s">
        <v>2852</v>
      </c>
      <c r="L1736" s="4" t="s">
        <v>7317</v>
      </c>
      <c r="M1736" s="17" t="s">
        <v>2543</v>
      </c>
      <c r="N1736" s="4" t="s">
        <v>7317</v>
      </c>
      <c r="O1736" s="4"/>
      <c r="P1736" s="4"/>
      <c r="Q1736" s="6"/>
    </row>
    <row r="1737" spans="1:17" s="2" customFormat="1" ht="90" customHeight="1" x14ac:dyDescent="0.3">
      <c r="A1737" s="16">
        <v>21498</v>
      </c>
      <c r="B1737" s="16">
        <v>1736</v>
      </c>
      <c r="C1737" s="4" t="s">
        <v>7322</v>
      </c>
      <c r="D1737" s="4" t="s">
        <v>7323</v>
      </c>
      <c r="E1737" s="4" t="s">
        <v>7324</v>
      </c>
      <c r="F1737" s="4" t="s">
        <v>3464</v>
      </c>
      <c r="G1737" s="3">
        <f t="shared" si="55"/>
        <v>48.563010000000006</v>
      </c>
      <c r="H1737" s="3">
        <v>48563.01</v>
      </c>
      <c r="I1737" s="3">
        <v>0</v>
      </c>
      <c r="J1737" s="3">
        <f t="shared" si="56"/>
        <v>48.563010000000006</v>
      </c>
      <c r="K1737" s="4" t="s">
        <v>2852</v>
      </c>
      <c r="L1737" s="4" t="s">
        <v>4244</v>
      </c>
      <c r="M1737" s="17" t="s">
        <v>2543</v>
      </c>
      <c r="N1737" s="4" t="s">
        <v>4244</v>
      </c>
      <c r="O1737" s="4"/>
      <c r="P1737" s="4"/>
      <c r="Q1737" s="6"/>
    </row>
    <row r="1738" spans="1:17" s="2" customFormat="1" ht="90" customHeight="1" x14ac:dyDescent="0.3">
      <c r="A1738" s="16">
        <v>21499</v>
      </c>
      <c r="B1738" s="16">
        <v>1737</v>
      </c>
      <c r="C1738" s="4" t="s">
        <v>7325</v>
      </c>
      <c r="D1738" s="4" t="s">
        <v>7326</v>
      </c>
      <c r="E1738" s="4" t="s">
        <v>7324</v>
      </c>
      <c r="F1738" s="4" t="s">
        <v>3464</v>
      </c>
      <c r="G1738" s="3">
        <f t="shared" si="55"/>
        <v>48.563010000000006</v>
      </c>
      <c r="H1738" s="3">
        <v>48563.01</v>
      </c>
      <c r="I1738" s="3">
        <v>0</v>
      </c>
      <c r="J1738" s="3">
        <f t="shared" si="56"/>
        <v>48.563010000000006</v>
      </c>
      <c r="K1738" s="4" t="s">
        <v>2852</v>
      </c>
      <c r="L1738" s="4" t="s">
        <v>2847</v>
      </c>
      <c r="M1738" s="17" t="s">
        <v>2543</v>
      </c>
      <c r="N1738" s="4" t="s">
        <v>2847</v>
      </c>
      <c r="O1738" s="4"/>
      <c r="P1738" s="4"/>
      <c r="Q1738" s="6"/>
    </row>
    <row r="1739" spans="1:17" s="2" customFormat="1" ht="90" customHeight="1" x14ac:dyDescent="0.3">
      <c r="A1739" s="16">
        <v>21500</v>
      </c>
      <c r="B1739" s="16">
        <v>1738</v>
      </c>
      <c r="C1739" s="4" t="s">
        <v>7327</v>
      </c>
      <c r="D1739" s="4" t="s">
        <v>7328</v>
      </c>
      <c r="E1739" s="4" t="s">
        <v>7324</v>
      </c>
      <c r="F1739" s="4" t="s">
        <v>3464</v>
      </c>
      <c r="G1739" s="3">
        <f t="shared" si="55"/>
        <v>48.563010000000006</v>
      </c>
      <c r="H1739" s="3">
        <v>48563.01</v>
      </c>
      <c r="I1739" s="3">
        <v>0</v>
      </c>
      <c r="J1739" s="3">
        <f t="shared" si="56"/>
        <v>48.563010000000006</v>
      </c>
      <c r="K1739" s="4" t="s">
        <v>2852</v>
      </c>
      <c r="L1739" s="4" t="s">
        <v>2847</v>
      </c>
      <c r="M1739" s="17" t="s">
        <v>2543</v>
      </c>
      <c r="N1739" s="4" t="s">
        <v>2847</v>
      </c>
      <c r="O1739" s="4"/>
      <c r="P1739" s="4"/>
      <c r="Q1739" s="6"/>
    </row>
    <row r="1740" spans="1:17" s="2" customFormat="1" ht="90" customHeight="1" x14ac:dyDescent="0.3">
      <c r="A1740" s="16">
        <v>21501</v>
      </c>
      <c r="B1740" s="16">
        <v>1739</v>
      </c>
      <c r="C1740" s="4" t="s">
        <v>7329</v>
      </c>
      <c r="D1740" s="4" t="s">
        <v>7330</v>
      </c>
      <c r="E1740" s="4" t="s">
        <v>7324</v>
      </c>
      <c r="F1740" s="4" t="s">
        <v>3464</v>
      </c>
      <c r="G1740" s="3">
        <f t="shared" si="55"/>
        <v>48.563010000000006</v>
      </c>
      <c r="H1740" s="3">
        <v>48563.01</v>
      </c>
      <c r="I1740" s="3">
        <v>0</v>
      </c>
      <c r="J1740" s="3">
        <f t="shared" si="56"/>
        <v>48.563010000000006</v>
      </c>
      <c r="K1740" s="4" t="s">
        <v>2852</v>
      </c>
      <c r="L1740" s="4" t="s">
        <v>2847</v>
      </c>
      <c r="M1740" s="17" t="s">
        <v>2543</v>
      </c>
      <c r="N1740" s="4" t="s">
        <v>2847</v>
      </c>
      <c r="O1740" s="4"/>
      <c r="P1740" s="4"/>
      <c r="Q1740" s="6"/>
    </row>
    <row r="1741" spans="1:17" s="2" customFormat="1" ht="90" customHeight="1" x14ac:dyDescent="0.3">
      <c r="A1741" s="16">
        <v>21502</v>
      </c>
      <c r="B1741" s="16">
        <v>1740</v>
      </c>
      <c r="C1741" s="4" t="s">
        <v>7331</v>
      </c>
      <c r="D1741" s="4" t="s">
        <v>7332</v>
      </c>
      <c r="E1741" s="4" t="s">
        <v>7333</v>
      </c>
      <c r="F1741" s="4" t="s">
        <v>3464</v>
      </c>
      <c r="G1741" s="3">
        <f t="shared" si="55"/>
        <v>137.14510999999999</v>
      </c>
      <c r="H1741" s="3">
        <v>137145.10999999999</v>
      </c>
      <c r="I1741" s="3">
        <v>0</v>
      </c>
      <c r="J1741" s="3">
        <f t="shared" si="56"/>
        <v>137.14510999999999</v>
      </c>
      <c r="K1741" s="4" t="s">
        <v>2852</v>
      </c>
      <c r="L1741" s="4" t="s">
        <v>2847</v>
      </c>
      <c r="M1741" s="17" t="s">
        <v>2543</v>
      </c>
      <c r="N1741" s="4" t="s">
        <v>2847</v>
      </c>
      <c r="O1741" s="4"/>
      <c r="P1741" s="4"/>
      <c r="Q1741" s="6"/>
    </row>
    <row r="1742" spans="1:17" s="2" customFormat="1" ht="90" customHeight="1" x14ac:dyDescent="0.3">
      <c r="A1742" s="16">
        <v>21503</v>
      </c>
      <c r="B1742" s="16">
        <v>1741</v>
      </c>
      <c r="C1742" s="4" t="s">
        <v>7334</v>
      </c>
      <c r="D1742" s="4" t="s">
        <v>7335</v>
      </c>
      <c r="E1742" s="4" t="s">
        <v>7333</v>
      </c>
      <c r="F1742" s="4" t="s">
        <v>3464</v>
      </c>
      <c r="G1742" s="3">
        <f t="shared" si="55"/>
        <v>137.14510999999999</v>
      </c>
      <c r="H1742" s="3">
        <v>137145.10999999999</v>
      </c>
      <c r="I1742" s="3">
        <v>0</v>
      </c>
      <c r="J1742" s="3">
        <f t="shared" si="56"/>
        <v>137.14510999999999</v>
      </c>
      <c r="K1742" s="4" t="s">
        <v>2852</v>
      </c>
      <c r="L1742" s="4" t="s">
        <v>2847</v>
      </c>
      <c r="M1742" s="17" t="s">
        <v>2543</v>
      </c>
      <c r="N1742" s="4" t="s">
        <v>2847</v>
      </c>
      <c r="O1742" s="4"/>
      <c r="P1742" s="4"/>
      <c r="Q1742" s="6"/>
    </row>
    <row r="1743" spans="1:17" s="2" customFormat="1" ht="90" customHeight="1" x14ac:dyDescent="0.3">
      <c r="A1743" s="16">
        <v>21504</v>
      </c>
      <c r="B1743" s="16">
        <v>1742</v>
      </c>
      <c r="C1743" s="4" t="s">
        <v>7336</v>
      </c>
      <c r="D1743" s="4" t="s">
        <v>4983</v>
      </c>
      <c r="E1743" s="4" t="s">
        <v>7337</v>
      </c>
      <c r="F1743" s="4" t="s">
        <v>2927</v>
      </c>
      <c r="G1743" s="3">
        <f t="shared" si="55"/>
        <v>95.659000000000006</v>
      </c>
      <c r="H1743" s="3">
        <v>47032.24</v>
      </c>
      <c r="I1743" s="3">
        <v>48626.76</v>
      </c>
      <c r="J1743" s="3">
        <f t="shared" si="56"/>
        <v>47.032239999999994</v>
      </c>
      <c r="K1743" s="4" t="s">
        <v>2852</v>
      </c>
      <c r="L1743" s="4" t="s">
        <v>7338</v>
      </c>
      <c r="M1743" s="17" t="s">
        <v>2543</v>
      </c>
      <c r="N1743" s="4" t="s">
        <v>7338</v>
      </c>
      <c r="O1743" s="4"/>
      <c r="P1743" s="4"/>
      <c r="Q1743" s="6"/>
    </row>
    <row r="1744" spans="1:17" s="2" customFormat="1" ht="90" customHeight="1" x14ac:dyDescent="0.3">
      <c r="A1744" s="16">
        <v>21505</v>
      </c>
      <c r="B1744" s="16">
        <v>1743</v>
      </c>
      <c r="C1744" s="4" t="s">
        <v>7339</v>
      </c>
      <c r="D1744" s="4" t="s">
        <v>7340</v>
      </c>
      <c r="E1744" s="4" t="s">
        <v>7341</v>
      </c>
      <c r="F1744" s="4" t="s">
        <v>2927</v>
      </c>
      <c r="G1744" s="3">
        <f t="shared" si="55"/>
        <v>53.573999999999998</v>
      </c>
      <c r="H1744" s="3">
        <v>4910.95</v>
      </c>
      <c r="I1744" s="3">
        <v>48663.05</v>
      </c>
      <c r="J1744" s="3">
        <f t="shared" si="56"/>
        <v>4.9109499999999997</v>
      </c>
      <c r="K1744" s="4" t="s">
        <v>2852</v>
      </c>
      <c r="L1744" s="4" t="s">
        <v>7342</v>
      </c>
      <c r="M1744" s="17" t="s">
        <v>2543</v>
      </c>
      <c r="N1744" s="4" t="s">
        <v>7342</v>
      </c>
      <c r="O1744" s="4"/>
      <c r="P1744" s="4"/>
      <c r="Q1744" s="6"/>
    </row>
    <row r="1745" spans="1:17" s="2" customFormat="1" ht="90" customHeight="1" x14ac:dyDescent="0.3">
      <c r="A1745" s="16">
        <v>21506</v>
      </c>
      <c r="B1745" s="16">
        <v>1744</v>
      </c>
      <c r="C1745" s="4" t="s">
        <v>7343</v>
      </c>
      <c r="D1745" s="4" t="s">
        <v>3624</v>
      </c>
      <c r="E1745" s="4" t="s">
        <v>7344</v>
      </c>
      <c r="F1745" s="4" t="s">
        <v>3449</v>
      </c>
      <c r="G1745" s="3">
        <f t="shared" si="55"/>
        <v>54.915300000000002</v>
      </c>
      <c r="H1745" s="3">
        <v>11898.08</v>
      </c>
      <c r="I1745" s="3">
        <v>43017.22</v>
      </c>
      <c r="J1745" s="3">
        <f t="shared" si="56"/>
        <v>11.89808</v>
      </c>
      <c r="K1745" s="4" t="s">
        <v>2852</v>
      </c>
      <c r="L1745" s="4" t="s">
        <v>5515</v>
      </c>
      <c r="M1745" s="17" t="s">
        <v>2543</v>
      </c>
      <c r="N1745" s="4" t="s">
        <v>5515</v>
      </c>
      <c r="O1745" s="4"/>
      <c r="P1745" s="4"/>
      <c r="Q1745" s="6"/>
    </row>
    <row r="1746" spans="1:17" s="2" customFormat="1" ht="90" customHeight="1" x14ac:dyDescent="0.3">
      <c r="A1746" s="16">
        <v>21507</v>
      </c>
      <c r="B1746" s="16">
        <v>1745</v>
      </c>
      <c r="C1746" s="4" t="s">
        <v>7345</v>
      </c>
      <c r="D1746" s="4" t="s">
        <v>7346</v>
      </c>
      <c r="E1746" s="4" t="s">
        <v>7347</v>
      </c>
      <c r="F1746" s="4" t="s">
        <v>3449</v>
      </c>
      <c r="G1746" s="3">
        <f t="shared" si="55"/>
        <v>66.99494</v>
      </c>
      <c r="H1746" s="3">
        <v>26798.06</v>
      </c>
      <c r="I1746" s="3">
        <v>40196.879999999997</v>
      </c>
      <c r="J1746" s="3">
        <f t="shared" si="56"/>
        <v>26.79806</v>
      </c>
      <c r="K1746" s="4" t="s">
        <v>2852</v>
      </c>
      <c r="L1746" s="4" t="s">
        <v>3816</v>
      </c>
      <c r="M1746" s="17" t="s">
        <v>2543</v>
      </c>
      <c r="N1746" s="4" t="s">
        <v>3816</v>
      </c>
      <c r="O1746" s="4"/>
      <c r="P1746" s="4"/>
      <c r="Q1746" s="6"/>
    </row>
    <row r="1747" spans="1:17" s="2" customFormat="1" ht="90" customHeight="1" x14ac:dyDescent="0.3">
      <c r="A1747" s="16">
        <v>21508</v>
      </c>
      <c r="B1747" s="16">
        <v>1746</v>
      </c>
      <c r="C1747" s="4" t="s">
        <v>7348</v>
      </c>
      <c r="D1747" s="4" t="s">
        <v>7349</v>
      </c>
      <c r="E1747" s="4" t="s">
        <v>7350</v>
      </c>
      <c r="F1747" s="4" t="s">
        <v>3449</v>
      </c>
      <c r="G1747" s="3">
        <f t="shared" si="55"/>
        <v>59.542999999999999</v>
      </c>
      <c r="H1747" s="3">
        <v>24276.14</v>
      </c>
      <c r="I1747" s="3">
        <v>35266.86</v>
      </c>
      <c r="J1747" s="3">
        <f t="shared" si="56"/>
        <v>24.276139999999998</v>
      </c>
      <c r="K1747" s="4" t="s">
        <v>2852</v>
      </c>
      <c r="L1747" s="4" t="s">
        <v>5515</v>
      </c>
      <c r="M1747" s="17" t="s">
        <v>2543</v>
      </c>
      <c r="N1747" s="4" t="s">
        <v>5515</v>
      </c>
      <c r="O1747" s="4"/>
      <c r="P1747" s="4"/>
      <c r="Q1747" s="6"/>
    </row>
    <row r="1748" spans="1:17" s="2" customFormat="1" ht="90" customHeight="1" x14ac:dyDescent="0.3">
      <c r="A1748" s="16">
        <v>21509</v>
      </c>
      <c r="B1748" s="16">
        <v>1747</v>
      </c>
      <c r="C1748" s="4" t="s">
        <v>7351</v>
      </c>
      <c r="D1748" s="4" t="s">
        <v>7352</v>
      </c>
      <c r="E1748" s="4" t="s">
        <v>7353</v>
      </c>
      <c r="F1748" s="4" t="s">
        <v>3449</v>
      </c>
      <c r="G1748" s="3">
        <f t="shared" si="55"/>
        <v>64.778149999999997</v>
      </c>
      <c r="H1748" s="3">
        <v>52457.51</v>
      </c>
      <c r="I1748" s="3">
        <v>12320.64</v>
      </c>
      <c r="J1748" s="3">
        <f t="shared" si="56"/>
        <v>52.457509999999999</v>
      </c>
      <c r="K1748" s="4" t="s">
        <v>2852</v>
      </c>
      <c r="L1748" s="4" t="s">
        <v>3414</v>
      </c>
      <c r="M1748" s="17" t="s">
        <v>2543</v>
      </c>
      <c r="N1748" s="4" t="s">
        <v>3414</v>
      </c>
      <c r="O1748" s="4"/>
      <c r="P1748" s="4"/>
      <c r="Q1748" s="6"/>
    </row>
    <row r="1749" spans="1:17" s="2" customFormat="1" ht="90" customHeight="1" x14ac:dyDescent="0.3">
      <c r="A1749" s="16">
        <v>21510</v>
      </c>
      <c r="B1749" s="16">
        <v>1748</v>
      </c>
      <c r="C1749" s="4" t="s">
        <v>7354</v>
      </c>
      <c r="D1749" s="4" t="s">
        <v>7355</v>
      </c>
      <c r="E1749" s="4" t="s">
        <v>7356</v>
      </c>
      <c r="F1749" s="4" t="s">
        <v>3449</v>
      </c>
      <c r="G1749" s="3">
        <f t="shared" si="55"/>
        <v>44.796550000000003</v>
      </c>
      <c r="H1749" s="3">
        <v>15678.76</v>
      </c>
      <c r="I1749" s="3">
        <v>29117.79</v>
      </c>
      <c r="J1749" s="3">
        <f t="shared" si="56"/>
        <v>15.67876</v>
      </c>
      <c r="K1749" s="4" t="s">
        <v>2852</v>
      </c>
      <c r="L1749" s="4" t="s">
        <v>4216</v>
      </c>
      <c r="M1749" s="17" t="s">
        <v>2543</v>
      </c>
      <c r="N1749" s="4" t="s">
        <v>4216</v>
      </c>
      <c r="O1749" s="4"/>
      <c r="P1749" s="4"/>
      <c r="Q1749" s="6"/>
    </row>
    <row r="1750" spans="1:17" s="2" customFormat="1" ht="90" customHeight="1" x14ac:dyDescent="0.3">
      <c r="A1750" s="16">
        <v>21511</v>
      </c>
      <c r="B1750" s="16">
        <v>1749</v>
      </c>
      <c r="C1750" s="4" t="s">
        <v>7357</v>
      </c>
      <c r="D1750" s="4" t="s">
        <v>4437</v>
      </c>
      <c r="E1750" s="4" t="s">
        <v>7358</v>
      </c>
      <c r="F1750" s="4" t="s">
        <v>2931</v>
      </c>
      <c r="G1750" s="3">
        <f t="shared" si="55"/>
        <v>70</v>
      </c>
      <c r="H1750" s="3">
        <v>66111.12</v>
      </c>
      <c r="I1750" s="3">
        <v>3888.88</v>
      </c>
      <c r="J1750" s="3">
        <f t="shared" si="56"/>
        <v>66.11112</v>
      </c>
      <c r="K1750" s="4" t="s">
        <v>2852</v>
      </c>
      <c r="L1750" s="4" t="s">
        <v>6044</v>
      </c>
      <c r="M1750" s="17" t="s">
        <v>2543</v>
      </c>
      <c r="N1750" s="4" t="s">
        <v>6044</v>
      </c>
      <c r="O1750" s="4"/>
      <c r="P1750" s="4"/>
      <c r="Q1750" s="6"/>
    </row>
    <row r="1751" spans="1:17" s="2" customFormat="1" ht="90" customHeight="1" x14ac:dyDescent="0.3">
      <c r="A1751" s="16">
        <v>21512</v>
      </c>
      <c r="B1751" s="16">
        <v>1750</v>
      </c>
      <c r="C1751" s="4" t="s">
        <v>7359</v>
      </c>
      <c r="D1751" s="4" t="s">
        <v>7360</v>
      </c>
      <c r="E1751" s="4" t="s">
        <v>7361</v>
      </c>
      <c r="F1751" s="4" t="s">
        <v>3449</v>
      </c>
      <c r="G1751" s="3">
        <f t="shared" si="55"/>
        <v>43.586919999999999</v>
      </c>
      <c r="H1751" s="3">
        <v>24699.22</v>
      </c>
      <c r="I1751" s="3">
        <v>18887.7</v>
      </c>
      <c r="J1751" s="3">
        <f t="shared" si="56"/>
        <v>24.69922</v>
      </c>
      <c r="K1751" s="4" t="s">
        <v>2852</v>
      </c>
      <c r="L1751" s="4" t="s">
        <v>3194</v>
      </c>
      <c r="M1751" s="17" t="s">
        <v>2543</v>
      </c>
      <c r="N1751" s="4" t="s">
        <v>3194</v>
      </c>
      <c r="O1751" s="4"/>
      <c r="P1751" s="4"/>
      <c r="Q1751" s="6"/>
    </row>
    <row r="1752" spans="1:17" s="2" customFormat="1" ht="90" customHeight="1" x14ac:dyDescent="0.3">
      <c r="A1752" s="16">
        <v>21513</v>
      </c>
      <c r="B1752" s="16">
        <v>1751</v>
      </c>
      <c r="C1752" s="4" t="s">
        <v>7362</v>
      </c>
      <c r="D1752" s="4" t="s">
        <v>6435</v>
      </c>
      <c r="E1752" s="4" t="s">
        <v>7363</v>
      </c>
      <c r="F1752" s="4" t="s">
        <v>3449</v>
      </c>
      <c r="G1752" s="3">
        <f t="shared" si="55"/>
        <v>53.216000000000001</v>
      </c>
      <c r="H1752" s="3">
        <v>0</v>
      </c>
      <c r="I1752" s="3">
        <v>53216</v>
      </c>
      <c r="J1752" s="3">
        <f t="shared" si="56"/>
        <v>0</v>
      </c>
      <c r="K1752" s="4" t="s">
        <v>2852</v>
      </c>
      <c r="L1752" s="4" t="s">
        <v>7364</v>
      </c>
      <c r="M1752" s="17" t="s">
        <v>2543</v>
      </c>
      <c r="N1752" s="4" t="s">
        <v>7364</v>
      </c>
      <c r="O1752" s="4"/>
      <c r="P1752" s="4"/>
      <c r="Q1752" s="6"/>
    </row>
    <row r="1753" spans="1:17" s="2" customFormat="1" ht="90" customHeight="1" x14ac:dyDescent="0.3">
      <c r="A1753" s="16">
        <v>21514</v>
      </c>
      <c r="B1753" s="16">
        <v>1752</v>
      </c>
      <c r="C1753" s="4" t="s">
        <v>7365</v>
      </c>
      <c r="D1753" s="4" t="s">
        <v>7366</v>
      </c>
      <c r="E1753" s="4" t="s">
        <v>7367</v>
      </c>
      <c r="F1753" s="4" t="s">
        <v>4391</v>
      </c>
      <c r="G1753" s="3">
        <f t="shared" si="55"/>
        <v>1855.2408400000002</v>
      </c>
      <c r="H1753" s="3">
        <v>1855240.84</v>
      </c>
      <c r="I1753" s="3">
        <v>0</v>
      </c>
      <c r="J1753" s="3">
        <f t="shared" si="56"/>
        <v>1855.2408400000002</v>
      </c>
      <c r="K1753" s="4" t="s">
        <v>2852</v>
      </c>
      <c r="L1753" s="4" t="s">
        <v>104</v>
      </c>
      <c r="M1753" s="17" t="s">
        <v>2543</v>
      </c>
      <c r="N1753" s="4" t="s">
        <v>104</v>
      </c>
      <c r="O1753" s="4"/>
      <c r="P1753" s="4"/>
      <c r="Q1753" s="6"/>
    </row>
    <row r="1754" spans="1:17" s="2" customFormat="1" ht="90" customHeight="1" x14ac:dyDescent="0.3">
      <c r="A1754" s="16">
        <v>21515</v>
      </c>
      <c r="B1754" s="16">
        <v>1753</v>
      </c>
      <c r="C1754" s="4" t="s">
        <v>7368</v>
      </c>
      <c r="D1754" s="4" t="s">
        <v>7369</v>
      </c>
      <c r="E1754" s="4" t="s">
        <v>7370</v>
      </c>
      <c r="F1754" s="4" t="s">
        <v>4391</v>
      </c>
      <c r="G1754" s="3">
        <f t="shared" si="55"/>
        <v>170</v>
      </c>
      <c r="H1754" s="3">
        <v>170000</v>
      </c>
      <c r="I1754" s="3">
        <v>0</v>
      </c>
      <c r="J1754" s="3">
        <f t="shared" si="56"/>
        <v>170</v>
      </c>
      <c r="K1754" s="4" t="s">
        <v>2852</v>
      </c>
      <c r="L1754" s="4" t="s">
        <v>3377</v>
      </c>
      <c r="M1754" s="17" t="s">
        <v>2543</v>
      </c>
      <c r="N1754" s="4" t="s">
        <v>3377</v>
      </c>
      <c r="O1754" s="4"/>
      <c r="P1754" s="4"/>
      <c r="Q1754" s="6"/>
    </row>
    <row r="1755" spans="1:17" s="2" customFormat="1" ht="90" customHeight="1" x14ac:dyDescent="0.3">
      <c r="A1755" s="16">
        <v>21516</v>
      </c>
      <c r="B1755" s="16">
        <v>1754</v>
      </c>
      <c r="C1755" s="4" t="s">
        <v>7371</v>
      </c>
      <c r="D1755" s="4"/>
      <c r="E1755" s="4" t="s">
        <v>7372</v>
      </c>
      <c r="F1755" s="4" t="s">
        <v>7373</v>
      </c>
      <c r="G1755" s="3">
        <f t="shared" si="55"/>
        <v>96.269949999999994</v>
      </c>
      <c r="H1755" s="3">
        <v>96269.95</v>
      </c>
      <c r="I1755" s="3">
        <v>0</v>
      </c>
      <c r="J1755" s="3">
        <f t="shared" si="56"/>
        <v>96.269949999999994</v>
      </c>
      <c r="K1755" s="4" t="s">
        <v>2852</v>
      </c>
      <c r="L1755" s="4" t="s">
        <v>7374</v>
      </c>
      <c r="M1755" s="17" t="s">
        <v>2543</v>
      </c>
      <c r="N1755" s="4" t="s">
        <v>7374</v>
      </c>
      <c r="O1755" s="4"/>
      <c r="P1755" s="4"/>
      <c r="Q1755" s="6"/>
    </row>
    <row r="1756" spans="1:17" s="2" customFormat="1" ht="90" customHeight="1" x14ac:dyDescent="0.3">
      <c r="A1756" s="16">
        <v>21517</v>
      </c>
      <c r="B1756" s="16">
        <v>1755</v>
      </c>
      <c r="C1756" s="4" t="s">
        <v>7375</v>
      </c>
      <c r="D1756" s="4"/>
      <c r="E1756" s="4" t="s">
        <v>7376</v>
      </c>
      <c r="F1756" s="4" t="s">
        <v>7373</v>
      </c>
      <c r="G1756" s="3">
        <f t="shared" si="55"/>
        <v>66.901139999999998</v>
      </c>
      <c r="H1756" s="3">
        <v>66901.14</v>
      </c>
      <c r="I1756" s="3">
        <v>0</v>
      </c>
      <c r="J1756" s="3">
        <f t="shared" si="56"/>
        <v>66.901139999999998</v>
      </c>
      <c r="K1756" s="4" t="s">
        <v>2852</v>
      </c>
      <c r="L1756" s="4" t="s">
        <v>7374</v>
      </c>
      <c r="M1756" s="17" t="s">
        <v>2543</v>
      </c>
      <c r="N1756" s="4" t="s">
        <v>7374</v>
      </c>
      <c r="O1756" s="4"/>
      <c r="P1756" s="4"/>
      <c r="Q1756" s="6"/>
    </row>
    <row r="1757" spans="1:17" s="2" customFormat="1" ht="90" customHeight="1" x14ac:dyDescent="0.3">
      <c r="A1757" s="16">
        <v>21518</v>
      </c>
      <c r="B1757" s="16">
        <v>1756</v>
      </c>
      <c r="C1757" s="4" t="s">
        <v>7377</v>
      </c>
      <c r="D1757" s="4" t="s">
        <v>7378</v>
      </c>
      <c r="E1757" s="4" t="s">
        <v>7379</v>
      </c>
      <c r="F1757" s="4" t="s">
        <v>7380</v>
      </c>
      <c r="G1757" s="3">
        <f t="shared" si="55"/>
        <v>574.62126999999998</v>
      </c>
      <c r="H1757" s="3">
        <v>574621.27</v>
      </c>
      <c r="I1757" s="3">
        <v>0</v>
      </c>
      <c r="J1757" s="3">
        <f t="shared" si="56"/>
        <v>574.62126999999998</v>
      </c>
      <c r="K1757" s="4" t="s">
        <v>2852</v>
      </c>
      <c r="L1757" s="4" t="s">
        <v>104</v>
      </c>
      <c r="M1757" s="17" t="s">
        <v>2543</v>
      </c>
      <c r="N1757" s="4" t="s">
        <v>104</v>
      </c>
      <c r="O1757" s="4"/>
      <c r="P1757" s="4"/>
      <c r="Q1757" s="6"/>
    </row>
    <row r="1758" spans="1:17" s="2" customFormat="1" ht="90" customHeight="1" x14ac:dyDescent="0.3">
      <c r="A1758" s="16">
        <v>21519</v>
      </c>
      <c r="B1758" s="16">
        <v>1757</v>
      </c>
      <c r="C1758" s="4" t="s">
        <v>7381</v>
      </c>
      <c r="D1758" s="4" t="s">
        <v>7382</v>
      </c>
      <c r="E1758" s="4" t="s">
        <v>7383</v>
      </c>
      <c r="F1758" s="4" t="s">
        <v>3440</v>
      </c>
      <c r="G1758" s="3">
        <f t="shared" si="55"/>
        <v>809.39599999999996</v>
      </c>
      <c r="H1758" s="3">
        <v>684279.05</v>
      </c>
      <c r="I1758" s="3">
        <v>125116.95</v>
      </c>
      <c r="J1758" s="3">
        <f t="shared" si="56"/>
        <v>684.2790500000001</v>
      </c>
      <c r="K1758" s="4" t="s">
        <v>2852</v>
      </c>
      <c r="L1758" s="4" t="s">
        <v>3662</v>
      </c>
      <c r="M1758" s="17" t="s">
        <v>2543</v>
      </c>
      <c r="N1758" s="4" t="s">
        <v>3662</v>
      </c>
      <c r="O1758" s="4"/>
      <c r="P1758" s="4"/>
      <c r="Q1758" s="6"/>
    </row>
    <row r="1759" spans="1:17" s="2" customFormat="1" ht="90" customHeight="1" x14ac:dyDescent="0.3">
      <c r="A1759" s="16">
        <v>21520</v>
      </c>
      <c r="B1759" s="16">
        <v>1758</v>
      </c>
      <c r="C1759" s="4" t="s">
        <v>7384</v>
      </c>
      <c r="D1759" s="4" t="s">
        <v>7385</v>
      </c>
      <c r="E1759" s="4" t="s">
        <v>7386</v>
      </c>
      <c r="F1759" s="4" t="s">
        <v>3459</v>
      </c>
      <c r="G1759" s="3">
        <f t="shared" si="55"/>
        <v>127.9551</v>
      </c>
      <c r="H1759" s="3">
        <v>0</v>
      </c>
      <c r="I1759" s="3">
        <v>127955.1</v>
      </c>
      <c r="J1759" s="3">
        <f t="shared" si="56"/>
        <v>0</v>
      </c>
      <c r="K1759" s="4" t="s">
        <v>2852</v>
      </c>
      <c r="L1759" s="4" t="s">
        <v>3460</v>
      </c>
      <c r="M1759" s="17" t="s">
        <v>2543</v>
      </c>
      <c r="N1759" s="4" t="s">
        <v>3460</v>
      </c>
      <c r="O1759" s="4"/>
      <c r="P1759" s="4"/>
      <c r="Q1759" s="6"/>
    </row>
    <row r="1760" spans="1:17" s="2" customFormat="1" ht="90" customHeight="1" x14ac:dyDescent="0.3">
      <c r="A1760" s="16">
        <v>21521</v>
      </c>
      <c r="B1760" s="16">
        <v>1759</v>
      </c>
      <c r="C1760" s="4" t="s">
        <v>7387</v>
      </c>
      <c r="D1760" s="4" t="s">
        <v>2875</v>
      </c>
      <c r="E1760" s="4" t="s">
        <v>7388</v>
      </c>
      <c r="F1760" s="4" t="s">
        <v>2927</v>
      </c>
      <c r="G1760" s="3">
        <f t="shared" si="55"/>
        <v>99</v>
      </c>
      <c r="H1760" s="3">
        <v>79200</v>
      </c>
      <c r="I1760" s="3">
        <v>19800</v>
      </c>
      <c r="J1760" s="3">
        <f t="shared" si="56"/>
        <v>79.2</v>
      </c>
      <c r="K1760" s="4" t="s">
        <v>2852</v>
      </c>
      <c r="L1760" s="4" t="s">
        <v>3361</v>
      </c>
      <c r="M1760" s="17" t="s">
        <v>2543</v>
      </c>
      <c r="N1760" s="4" t="s">
        <v>3361</v>
      </c>
      <c r="O1760" s="4"/>
      <c r="P1760" s="4"/>
      <c r="Q1760" s="6"/>
    </row>
    <row r="1761" spans="1:17" s="2" customFormat="1" ht="90" customHeight="1" x14ac:dyDescent="0.3">
      <c r="A1761" s="16">
        <v>21522</v>
      </c>
      <c r="B1761" s="16">
        <v>1760</v>
      </c>
      <c r="C1761" s="4" t="s">
        <v>7389</v>
      </c>
      <c r="D1761" s="4" t="s">
        <v>7390</v>
      </c>
      <c r="E1761" s="4" t="s">
        <v>7391</v>
      </c>
      <c r="F1761" s="4" t="s">
        <v>3464</v>
      </c>
      <c r="G1761" s="3">
        <f t="shared" si="55"/>
        <v>702.61993000000007</v>
      </c>
      <c r="H1761" s="3">
        <v>702619.93</v>
      </c>
      <c r="I1761" s="3">
        <v>0</v>
      </c>
      <c r="J1761" s="3">
        <f t="shared" si="56"/>
        <v>702.61993000000007</v>
      </c>
      <c r="K1761" s="4" t="s">
        <v>2852</v>
      </c>
      <c r="L1761" s="4" t="s">
        <v>2847</v>
      </c>
      <c r="M1761" s="17" t="s">
        <v>2543</v>
      </c>
      <c r="N1761" s="4" t="s">
        <v>2847</v>
      </c>
      <c r="O1761" s="4"/>
      <c r="P1761" s="4"/>
      <c r="Q1761" s="6"/>
    </row>
    <row r="1762" spans="1:17" s="2" customFormat="1" ht="90" customHeight="1" x14ac:dyDescent="0.3">
      <c r="A1762" s="16">
        <v>21523</v>
      </c>
      <c r="B1762" s="16">
        <v>1761</v>
      </c>
      <c r="C1762" s="4" t="s">
        <v>7392</v>
      </c>
      <c r="D1762" s="4" t="s">
        <v>7393</v>
      </c>
      <c r="E1762" s="4" t="s">
        <v>7391</v>
      </c>
      <c r="F1762" s="4" t="s">
        <v>3464</v>
      </c>
      <c r="G1762" s="3">
        <f t="shared" si="55"/>
        <v>690.52999</v>
      </c>
      <c r="H1762" s="3">
        <v>690529.99</v>
      </c>
      <c r="I1762" s="3">
        <v>0</v>
      </c>
      <c r="J1762" s="3">
        <f t="shared" si="56"/>
        <v>690.52999</v>
      </c>
      <c r="K1762" s="4" t="s">
        <v>2852</v>
      </c>
      <c r="L1762" s="4" t="s">
        <v>2847</v>
      </c>
      <c r="M1762" s="17" t="s">
        <v>2543</v>
      </c>
      <c r="N1762" s="4" t="s">
        <v>2847</v>
      </c>
      <c r="O1762" s="4"/>
      <c r="P1762" s="4"/>
      <c r="Q1762" s="6"/>
    </row>
    <row r="1763" spans="1:17" s="2" customFormat="1" ht="90" customHeight="1" x14ac:dyDescent="0.3">
      <c r="A1763" s="16">
        <v>21524</v>
      </c>
      <c r="B1763" s="16">
        <v>1762</v>
      </c>
      <c r="C1763" s="4" t="s">
        <v>7394</v>
      </c>
      <c r="D1763" s="4" t="s">
        <v>3711</v>
      </c>
      <c r="E1763" s="4" t="s">
        <v>7395</v>
      </c>
      <c r="F1763" s="4" t="s">
        <v>2927</v>
      </c>
      <c r="G1763" s="3">
        <f t="shared" si="55"/>
        <v>41.316710000000008</v>
      </c>
      <c r="H1763" s="3">
        <v>35463.440000000002</v>
      </c>
      <c r="I1763" s="3">
        <v>5853.27</v>
      </c>
      <c r="J1763" s="3">
        <f t="shared" si="56"/>
        <v>35.463440000000006</v>
      </c>
      <c r="K1763" s="4" t="s">
        <v>2852</v>
      </c>
      <c r="L1763" s="4" t="s">
        <v>7396</v>
      </c>
      <c r="M1763" s="17" t="s">
        <v>2543</v>
      </c>
      <c r="N1763" s="4" t="s">
        <v>7396</v>
      </c>
      <c r="O1763" s="4"/>
      <c r="P1763" s="4"/>
      <c r="Q1763" s="6"/>
    </row>
    <row r="1764" spans="1:17" s="2" customFormat="1" ht="90" customHeight="1" x14ac:dyDescent="0.3">
      <c r="A1764" s="16">
        <v>21525</v>
      </c>
      <c r="B1764" s="16">
        <v>1763</v>
      </c>
      <c r="C1764" s="4" t="s">
        <v>7397</v>
      </c>
      <c r="D1764" s="4" t="s">
        <v>7398</v>
      </c>
      <c r="E1764" s="4" t="s">
        <v>7399</v>
      </c>
      <c r="F1764" s="4" t="s">
        <v>2927</v>
      </c>
      <c r="G1764" s="3">
        <f t="shared" si="55"/>
        <v>438.86462999999998</v>
      </c>
      <c r="H1764" s="3">
        <v>0</v>
      </c>
      <c r="I1764" s="3">
        <v>438864.63</v>
      </c>
      <c r="J1764" s="3">
        <f t="shared" si="56"/>
        <v>0</v>
      </c>
      <c r="K1764" s="4" t="s">
        <v>2852</v>
      </c>
      <c r="L1764" s="4" t="s">
        <v>7400</v>
      </c>
      <c r="M1764" s="17" t="s">
        <v>2543</v>
      </c>
      <c r="N1764" s="4" t="s">
        <v>7400</v>
      </c>
      <c r="O1764" s="4"/>
      <c r="P1764" s="4"/>
      <c r="Q1764" s="6"/>
    </row>
    <row r="1765" spans="1:17" s="2" customFormat="1" ht="90" customHeight="1" x14ac:dyDescent="0.3">
      <c r="A1765" s="16">
        <v>21526</v>
      </c>
      <c r="B1765" s="16">
        <v>1764</v>
      </c>
      <c r="C1765" s="4" t="s">
        <v>7401</v>
      </c>
      <c r="D1765" s="4" t="s">
        <v>3776</v>
      </c>
      <c r="E1765" s="4" t="s">
        <v>7402</v>
      </c>
      <c r="F1765" s="4" t="s">
        <v>2927</v>
      </c>
      <c r="G1765" s="3">
        <f t="shared" si="55"/>
        <v>83.114999999999995</v>
      </c>
      <c r="H1765" s="3">
        <v>49176.13</v>
      </c>
      <c r="I1765" s="3">
        <v>33938.870000000003</v>
      </c>
      <c r="J1765" s="3">
        <f t="shared" si="56"/>
        <v>49.176130000000001</v>
      </c>
      <c r="K1765" s="4" t="s">
        <v>2852</v>
      </c>
      <c r="L1765" s="4" t="s">
        <v>3782</v>
      </c>
      <c r="M1765" s="17" t="s">
        <v>2543</v>
      </c>
      <c r="N1765" s="4" t="s">
        <v>3782</v>
      </c>
      <c r="O1765" s="4"/>
      <c r="P1765" s="4"/>
      <c r="Q1765" s="6"/>
    </row>
    <row r="1766" spans="1:17" s="2" customFormat="1" ht="90" customHeight="1" x14ac:dyDescent="0.3">
      <c r="A1766" s="16">
        <v>21527</v>
      </c>
      <c r="B1766" s="16">
        <v>1765</v>
      </c>
      <c r="C1766" s="4" t="s">
        <v>7403</v>
      </c>
      <c r="D1766" s="4" t="s">
        <v>2889</v>
      </c>
      <c r="E1766" s="4" t="s">
        <v>7404</v>
      </c>
      <c r="F1766" s="4" t="s">
        <v>2927</v>
      </c>
      <c r="G1766" s="3">
        <f t="shared" si="55"/>
        <v>50</v>
      </c>
      <c r="H1766" s="3">
        <v>37499.9</v>
      </c>
      <c r="I1766" s="3">
        <v>12500.1</v>
      </c>
      <c r="J1766" s="3">
        <f t="shared" si="56"/>
        <v>37.499900000000004</v>
      </c>
      <c r="K1766" s="4" t="s">
        <v>2852</v>
      </c>
      <c r="L1766" s="4" t="s">
        <v>7405</v>
      </c>
      <c r="M1766" s="17" t="s">
        <v>2543</v>
      </c>
      <c r="N1766" s="4" t="s">
        <v>7405</v>
      </c>
      <c r="O1766" s="4"/>
      <c r="P1766" s="4"/>
      <c r="Q1766" s="6"/>
    </row>
    <row r="1767" spans="1:17" s="2" customFormat="1" ht="90" customHeight="1" x14ac:dyDescent="0.3">
      <c r="A1767" s="16">
        <v>21528</v>
      </c>
      <c r="B1767" s="16">
        <v>1766</v>
      </c>
      <c r="C1767" s="4" t="s">
        <v>7406</v>
      </c>
      <c r="D1767" s="4" t="s">
        <v>7407</v>
      </c>
      <c r="E1767" s="4" t="s">
        <v>7408</v>
      </c>
      <c r="F1767" s="4" t="s">
        <v>2927</v>
      </c>
      <c r="G1767" s="3">
        <f t="shared" si="55"/>
        <v>49.997500000000002</v>
      </c>
      <c r="H1767" s="3">
        <v>30355.57</v>
      </c>
      <c r="I1767" s="3">
        <v>19641.93</v>
      </c>
      <c r="J1767" s="3">
        <f t="shared" si="56"/>
        <v>30.35557</v>
      </c>
      <c r="K1767" s="4" t="s">
        <v>2852</v>
      </c>
      <c r="L1767" s="4" t="s">
        <v>7286</v>
      </c>
      <c r="M1767" s="17" t="s">
        <v>2543</v>
      </c>
      <c r="N1767" s="4" t="s">
        <v>7286</v>
      </c>
      <c r="O1767" s="4"/>
      <c r="P1767" s="4"/>
      <c r="Q1767" s="6"/>
    </row>
    <row r="1768" spans="1:17" s="2" customFormat="1" ht="90" customHeight="1" x14ac:dyDescent="0.3">
      <c r="A1768" s="16">
        <v>21529</v>
      </c>
      <c r="B1768" s="16">
        <v>1767</v>
      </c>
      <c r="C1768" s="4" t="s">
        <v>7409</v>
      </c>
      <c r="D1768" s="4" t="s">
        <v>7410</v>
      </c>
      <c r="E1768" s="4" t="s">
        <v>7408</v>
      </c>
      <c r="F1768" s="4" t="s">
        <v>2927</v>
      </c>
      <c r="G1768" s="3">
        <f t="shared" si="55"/>
        <v>49.997500000000002</v>
      </c>
      <c r="H1768" s="3">
        <v>30355.57</v>
      </c>
      <c r="I1768" s="3">
        <v>19641.93</v>
      </c>
      <c r="J1768" s="3">
        <f t="shared" si="56"/>
        <v>30.35557</v>
      </c>
      <c r="K1768" s="4" t="s">
        <v>2852</v>
      </c>
      <c r="L1768" s="4" t="s">
        <v>7286</v>
      </c>
      <c r="M1768" s="17" t="s">
        <v>2543</v>
      </c>
      <c r="N1768" s="4" t="s">
        <v>7286</v>
      </c>
      <c r="O1768" s="4"/>
      <c r="P1768" s="4"/>
      <c r="Q1768" s="6"/>
    </row>
    <row r="1769" spans="1:17" s="2" customFormat="1" ht="90" customHeight="1" x14ac:dyDescent="0.3">
      <c r="A1769" s="16">
        <v>21530</v>
      </c>
      <c r="B1769" s="16">
        <v>1768</v>
      </c>
      <c r="C1769" s="4" t="s">
        <v>7411</v>
      </c>
      <c r="D1769" s="4" t="s">
        <v>3791</v>
      </c>
      <c r="E1769" s="4" t="s">
        <v>7412</v>
      </c>
      <c r="F1769" s="4" t="s">
        <v>2927</v>
      </c>
      <c r="G1769" s="3">
        <f t="shared" si="55"/>
        <v>49.323999999999998</v>
      </c>
      <c r="H1769" s="3">
        <v>43569.58</v>
      </c>
      <c r="I1769" s="3">
        <v>5754.42</v>
      </c>
      <c r="J1769" s="3">
        <f t="shared" si="56"/>
        <v>43.569580000000002</v>
      </c>
      <c r="K1769" s="4" t="s">
        <v>2852</v>
      </c>
      <c r="L1769" s="4" t="s">
        <v>3901</v>
      </c>
      <c r="M1769" s="17" t="s">
        <v>2543</v>
      </c>
      <c r="N1769" s="4" t="s">
        <v>3901</v>
      </c>
      <c r="O1769" s="4"/>
      <c r="P1769" s="4"/>
      <c r="Q1769" s="6"/>
    </row>
    <row r="1770" spans="1:17" s="2" customFormat="1" ht="90" customHeight="1" x14ac:dyDescent="0.3">
      <c r="A1770" s="16">
        <v>21531</v>
      </c>
      <c r="B1770" s="16">
        <v>1769</v>
      </c>
      <c r="C1770" s="4" t="s">
        <v>7413</v>
      </c>
      <c r="D1770" s="4" t="s">
        <v>7414</v>
      </c>
      <c r="E1770" s="4" t="s">
        <v>7415</v>
      </c>
      <c r="F1770" s="4" t="s">
        <v>4391</v>
      </c>
      <c r="G1770" s="3">
        <f t="shared" si="55"/>
        <v>3060.4499000000001</v>
      </c>
      <c r="H1770" s="3">
        <v>2813913.65</v>
      </c>
      <c r="I1770" s="3">
        <v>246536.25</v>
      </c>
      <c r="J1770" s="3">
        <f t="shared" si="56"/>
        <v>2813.91365</v>
      </c>
      <c r="K1770" s="4" t="s">
        <v>2852</v>
      </c>
      <c r="L1770" s="4" t="s">
        <v>7405</v>
      </c>
      <c r="M1770" s="17" t="s">
        <v>2543</v>
      </c>
      <c r="N1770" s="4" t="s">
        <v>7405</v>
      </c>
      <c r="O1770" s="4"/>
      <c r="P1770" s="4"/>
      <c r="Q1770" s="6"/>
    </row>
    <row r="1771" spans="1:17" s="2" customFormat="1" ht="90" customHeight="1" x14ac:dyDescent="0.3">
      <c r="A1771" s="16">
        <v>21532</v>
      </c>
      <c r="B1771" s="16">
        <v>1770</v>
      </c>
      <c r="C1771" s="4" t="s">
        <v>7416</v>
      </c>
      <c r="D1771" s="4" t="s">
        <v>5007</v>
      </c>
      <c r="E1771" s="4" t="s">
        <v>7417</v>
      </c>
      <c r="F1771" s="4" t="s">
        <v>4030</v>
      </c>
      <c r="G1771" s="3">
        <f t="shared" si="55"/>
        <v>80.051000000000002</v>
      </c>
      <c r="H1771" s="3">
        <v>34307.480000000003</v>
      </c>
      <c r="I1771" s="3">
        <v>45743.519999999997</v>
      </c>
      <c r="J1771" s="3">
        <f t="shared" si="56"/>
        <v>34.307480000000005</v>
      </c>
      <c r="K1771" s="4" t="s">
        <v>2852</v>
      </c>
      <c r="L1771" s="4" t="s">
        <v>7418</v>
      </c>
      <c r="M1771" s="17" t="s">
        <v>2543</v>
      </c>
      <c r="N1771" s="4" t="s">
        <v>7418</v>
      </c>
      <c r="O1771" s="4"/>
      <c r="P1771" s="4"/>
      <c r="Q1771" s="6"/>
    </row>
    <row r="1772" spans="1:17" s="2" customFormat="1" ht="90" customHeight="1" x14ac:dyDescent="0.3">
      <c r="A1772" s="16">
        <v>21533</v>
      </c>
      <c r="B1772" s="16">
        <v>1771</v>
      </c>
      <c r="C1772" s="4" t="s">
        <v>7419</v>
      </c>
      <c r="D1772" s="4" t="s">
        <v>7420</v>
      </c>
      <c r="E1772" s="4" t="s">
        <v>7421</v>
      </c>
      <c r="F1772" s="4" t="s">
        <v>6735</v>
      </c>
      <c r="G1772" s="3">
        <f t="shared" si="55"/>
        <v>151.423</v>
      </c>
      <c r="H1772" s="3">
        <v>143851.84</v>
      </c>
      <c r="I1772" s="3">
        <v>7571.16</v>
      </c>
      <c r="J1772" s="3">
        <f t="shared" si="56"/>
        <v>143.85184000000001</v>
      </c>
      <c r="K1772" s="4" t="s">
        <v>2852</v>
      </c>
      <c r="L1772" s="4" t="s">
        <v>6260</v>
      </c>
      <c r="M1772" s="17" t="s">
        <v>2543</v>
      </c>
      <c r="N1772" s="4" t="s">
        <v>6260</v>
      </c>
      <c r="O1772" s="4"/>
      <c r="P1772" s="4"/>
      <c r="Q1772" s="6"/>
    </row>
    <row r="1773" spans="1:17" s="2" customFormat="1" ht="90" customHeight="1" x14ac:dyDescent="0.3">
      <c r="A1773" s="16">
        <v>21534</v>
      </c>
      <c r="B1773" s="16">
        <v>1772</v>
      </c>
      <c r="C1773" s="4" t="s">
        <v>7422</v>
      </c>
      <c r="D1773" s="4" t="s">
        <v>7423</v>
      </c>
      <c r="E1773" s="4" t="s">
        <v>7424</v>
      </c>
      <c r="F1773" s="4" t="s">
        <v>5539</v>
      </c>
      <c r="G1773" s="3">
        <f t="shared" si="55"/>
        <v>222.6</v>
      </c>
      <c r="H1773" s="3">
        <v>86915.96</v>
      </c>
      <c r="I1773" s="3">
        <v>135684.04</v>
      </c>
      <c r="J1773" s="3">
        <f t="shared" si="56"/>
        <v>86.915960000000013</v>
      </c>
      <c r="K1773" s="4" t="s">
        <v>2852</v>
      </c>
      <c r="L1773" s="4" t="s">
        <v>2936</v>
      </c>
      <c r="M1773" s="17" t="s">
        <v>2543</v>
      </c>
      <c r="N1773" s="4" t="s">
        <v>2936</v>
      </c>
      <c r="O1773" s="4"/>
      <c r="P1773" s="4"/>
      <c r="Q1773" s="6"/>
    </row>
    <row r="1774" spans="1:17" s="2" customFormat="1" ht="90" customHeight="1" x14ac:dyDescent="0.3">
      <c r="A1774" s="16">
        <v>21535</v>
      </c>
      <c r="B1774" s="16">
        <v>1773</v>
      </c>
      <c r="C1774" s="4" t="s">
        <v>7425</v>
      </c>
      <c r="D1774" s="4" t="s">
        <v>7426</v>
      </c>
      <c r="E1774" s="4" t="s">
        <v>7427</v>
      </c>
      <c r="F1774" s="4" t="s">
        <v>3449</v>
      </c>
      <c r="G1774" s="3">
        <f t="shared" si="55"/>
        <v>136.03035</v>
      </c>
      <c r="H1774" s="3">
        <v>29473.360000000001</v>
      </c>
      <c r="I1774" s="3">
        <v>106556.99</v>
      </c>
      <c r="J1774" s="3">
        <f t="shared" si="56"/>
        <v>29.47336</v>
      </c>
      <c r="K1774" s="4" t="s">
        <v>2852</v>
      </c>
      <c r="L1774" s="4" t="s">
        <v>5515</v>
      </c>
      <c r="M1774" s="17" t="s">
        <v>2543</v>
      </c>
      <c r="N1774" s="4" t="s">
        <v>5515</v>
      </c>
      <c r="O1774" s="4"/>
      <c r="P1774" s="4"/>
      <c r="Q1774" s="6"/>
    </row>
    <row r="1775" spans="1:17" s="2" customFormat="1" ht="90" customHeight="1" x14ac:dyDescent="0.3">
      <c r="A1775" s="16">
        <v>21536</v>
      </c>
      <c r="B1775" s="16">
        <v>1774</v>
      </c>
      <c r="C1775" s="4" t="s">
        <v>7428</v>
      </c>
      <c r="D1775" s="4" t="s">
        <v>2867</v>
      </c>
      <c r="E1775" s="4" t="s">
        <v>7429</v>
      </c>
      <c r="F1775" s="4" t="s">
        <v>3449</v>
      </c>
      <c r="G1775" s="3">
        <f t="shared" si="55"/>
        <v>259.99124</v>
      </c>
      <c r="H1775" s="3">
        <v>223159.21</v>
      </c>
      <c r="I1775" s="3">
        <v>36832.03</v>
      </c>
      <c r="J1775" s="3">
        <f t="shared" si="56"/>
        <v>223.15921</v>
      </c>
      <c r="K1775" s="4" t="s">
        <v>2852</v>
      </c>
      <c r="L1775" s="4" t="s">
        <v>2891</v>
      </c>
      <c r="M1775" s="17" t="s">
        <v>2543</v>
      </c>
      <c r="N1775" s="4" t="s">
        <v>2891</v>
      </c>
      <c r="O1775" s="4"/>
      <c r="P1775" s="4"/>
      <c r="Q1775" s="6"/>
    </row>
    <row r="1776" spans="1:17" s="2" customFormat="1" ht="90" customHeight="1" x14ac:dyDescent="0.3">
      <c r="A1776" s="16">
        <v>21537</v>
      </c>
      <c r="B1776" s="16">
        <v>1775</v>
      </c>
      <c r="C1776" s="4" t="s">
        <v>7430</v>
      </c>
      <c r="D1776" s="4" t="s">
        <v>7431</v>
      </c>
      <c r="E1776" s="4" t="s">
        <v>7432</v>
      </c>
      <c r="F1776" s="4" t="s">
        <v>3449</v>
      </c>
      <c r="G1776" s="3">
        <f t="shared" si="55"/>
        <v>259.99124</v>
      </c>
      <c r="H1776" s="3">
        <v>171160.05</v>
      </c>
      <c r="I1776" s="3">
        <v>88831.19</v>
      </c>
      <c r="J1776" s="3">
        <f t="shared" si="56"/>
        <v>171.16004999999998</v>
      </c>
      <c r="K1776" s="4" t="s">
        <v>2852</v>
      </c>
      <c r="L1776" s="4" t="s">
        <v>7051</v>
      </c>
      <c r="M1776" s="17" t="s">
        <v>2543</v>
      </c>
      <c r="N1776" s="4" t="s">
        <v>7051</v>
      </c>
      <c r="O1776" s="4"/>
      <c r="P1776" s="4"/>
      <c r="Q1776" s="6"/>
    </row>
    <row r="1777" spans="1:17" s="2" customFormat="1" ht="90" customHeight="1" x14ac:dyDescent="0.3">
      <c r="A1777" s="16">
        <v>21538</v>
      </c>
      <c r="B1777" s="16">
        <v>1776</v>
      </c>
      <c r="C1777" s="4" t="s">
        <v>7433</v>
      </c>
      <c r="D1777" s="4" t="s">
        <v>7434</v>
      </c>
      <c r="E1777" s="4" t="s">
        <v>7435</v>
      </c>
      <c r="F1777" s="4" t="s">
        <v>3449</v>
      </c>
      <c r="G1777" s="3">
        <f t="shared" si="55"/>
        <v>441.00231000000002</v>
      </c>
      <c r="H1777" s="3">
        <v>154350.75</v>
      </c>
      <c r="I1777" s="3">
        <v>286651.56</v>
      </c>
      <c r="J1777" s="3">
        <f t="shared" si="56"/>
        <v>154.35075000000001</v>
      </c>
      <c r="K1777" s="4" t="s">
        <v>2852</v>
      </c>
      <c r="L1777" s="4" t="s">
        <v>4216</v>
      </c>
      <c r="M1777" s="17" t="s">
        <v>2543</v>
      </c>
      <c r="N1777" s="4" t="s">
        <v>4216</v>
      </c>
      <c r="O1777" s="4"/>
      <c r="P1777" s="4"/>
      <c r="Q1777" s="6"/>
    </row>
    <row r="1778" spans="1:17" s="2" customFormat="1" ht="90" customHeight="1" x14ac:dyDescent="0.3">
      <c r="A1778" s="16">
        <v>21539</v>
      </c>
      <c r="B1778" s="16">
        <v>1777</v>
      </c>
      <c r="C1778" s="4" t="s">
        <v>7436</v>
      </c>
      <c r="D1778" s="4" t="s">
        <v>7437</v>
      </c>
      <c r="E1778" s="4" t="s">
        <v>7438</v>
      </c>
      <c r="F1778" s="4" t="s">
        <v>3449</v>
      </c>
      <c r="G1778" s="3">
        <f t="shared" si="55"/>
        <v>428.78408999999999</v>
      </c>
      <c r="H1778" s="3">
        <v>242977.69</v>
      </c>
      <c r="I1778" s="3">
        <v>185806.4</v>
      </c>
      <c r="J1778" s="3">
        <f t="shared" si="56"/>
        <v>242.97769</v>
      </c>
      <c r="K1778" s="4" t="s">
        <v>2852</v>
      </c>
      <c r="L1778" s="4" t="s">
        <v>3194</v>
      </c>
      <c r="M1778" s="17" t="s">
        <v>2543</v>
      </c>
      <c r="N1778" s="4" t="s">
        <v>3194</v>
      </c>
      <c r="O1778" s="4"/>
      <c r="P1778" s="4"/>
      <c r="Q1778" s="6"/>
    </row>
    <row r="1779" spans="1:17" s="2" customFormat="1" ht="90" customHeight="1" x14ac:dyDescent="0.3">
      <c r="A1779" s="16">
        <v>21540</v>
      </c>
      <c r="B1779" s="16">
        <v>1778</v>
      </c>
      <c r="C1779" s="4" t="s">
        <v>7439</v>
      </c>
      <c r="D1779" s="4" t="s">
        <v>6195</v>
      </c>
      <c r="E1779" s="4" t="s">
        <v>7440</v>
      </c>
      <c r="F1779" s="4" t="s">
        <v>3449</v>
      </c>
      <c r="G1779" s="3">
        <f t="shared" si="55"/>
        <v>103.6</v>
      </c>
      <c r="H1779" s="3">
        <v>61666.78</v>
      </c>
      <c r="I1779" s="3">
        <v>41933.22</v>
      </c>
      <c r="J1779" s="3">
        <f t="shared" si="56"/>
        <v>61.666779999999996</v>
      </c>
      <c r="K1779" s="4" t="s">
        <v>2852</v>
      </c>
      <c r="L1779" s="4" t="s">
        <v>6371</v>
      </c>
      <c r="M1779" s="17" t="s">
        <v>2543</v>
      </c>
      <c r="N1779" s="4" t="s">
        <v>6371</v>
      </c>
      <c r="O1779" s="4"/>
      <c r="P1779" s="4"/>
      <c r="Q1779" s="6"/>
    </row>
    <row r="1780" spans="1:17" s="2" customFormat="1" ht="90" customHeight="1" x14ac:dyDescent="0.3">
      <c r="A1780" s="16">
        <v>21541</v>
      </c>
      <c r="B1780" s="16">
        <v>1779</v>
      </c>
      <c r="C1780" s="4" t="s">
        <v>7441</v>
      </c>
      <c r="D1780" s="4" t="s">
        <v>7442</v>
      </c>
      <c r="E1780" s="4" t="s">
        <v>7443</v>
      </c>
      <c r="F1780" s="4" t="s">
        <v>3449</v>
      </c>
      <c r="G1780" s="3">
        <f t="shared" si="55"/>
        <v>230</v>
      </c>
      <c r="H1780" s="3">
        <v>123214.1</v>
      </c>
      <c r="I1780" s="3">
        <v>106785.9</v>
      </c>
      <c r="J1780" s="3">
        <f t="shared" si="56"/>
        <v>123.2141</v>
      </c>
      <c r="K1780" s="4" t="s">
        <v>2852</v>
      </c>
      <c r="L1780" s="4" t="s">
        <v>7444</v>
      </c>
      <c r="M1780" s="17" t="s">
        <v>2543</v>
      </c>
      <c r="N1780" s="4" t="s">
        <v>7444</v>
      </c>
      <c r="O1780" s="4"/>
      <c r="P1780" s="4"/>
      <c r="Q1780" s="6"/>
    </row>
    <row r="1781" spans="1:17" s="2" customFormat="1" ht="90" customHeight="1" x14ac:dyDescent="0.3">
      <c r="A1781" s="16">
        <v>21542</v>
      </c>
      <c r="B1781" s="16">
        <v>1780</v>
      </c>
      <c r="C1781" s="4" t="s">
        <v>7445</v>
      </c>
      <c r="D1781" s="4" t="s">
        <v>7446</v>
      </c>
      <c r="E1781" s="4" t="s">
        <v>7447</v>
      </c>
      <c r="F1781" s="4" t="s">
        <v>3449</v>
      </c>
      <c r="G1781" s="3">
        <f t="shared" si="55"/>
        <v>170</v>
      </c>
      <c r="H1781" s="3">
        <v>0</v>
      </c>
      <c r="I1781" s="3">
        <v>170000</v>
      </c>
      <c r="J1781" s="3">
        <f t="shared" si="56"/>
        <v>0</v>
      </c>
      <c r="K1781" s="4" t="s">
        <v>2852</v>
      </c>
      <c r="L1781" s="4" t="s">
        <v>6428</v>
      </c>
      <c r="M1781" s="17" t="s">
        <v>2543</v>
      </c>
      <c r="N1781" s="4" t="s">
        <v>6428</v>
      </c>
      <c r="O1781" s="4"/>
      <c r="P1781" s="4"/>
      <c r="Q1781" s="6"/>
    </row>
    <row r="1782" spans="1:17" s="2" customFormat="1" ht="90" customHeight="1" x14ac:dyDescent="0.3">
      <c r="A1782" s="16">
        <v>21543</v>
      </c>
      <c r="B1782" s="16">
        <v>1781</v>
      </c>
      <c r="C1782" s="4" t="s">
        <v>7448</v>
      </c>
      <c r="D1782" s="4" t="s">
        <v>7449</v>
      </c>
      <c r="E1782" s="4" t="s">
        <v>7450</v>
      </c>
      <c r="F1782" s="4" t="s">
        <v>3449</v>
      </c>
      <c r="G1782" s="3">
        <f t="shared" si="55"/>
        <v>93.920919999999995</v>
      </c>
      <c r="H1782" s="3">
        <v>39133.53</v>
      </c>
      <c r="I1782" s="3">
        <v>54787.39</v>
      </c>
      <c r="J1782" s="3">
        <f t="shared" si="56"/>
        <v>39.13353</v>
      </c>
      <c r="K1782" s="4" t="s">
        <v>2852</v>
      </c>
      <c r="L1782" s="4" t="s">
        <v>5522</v>
      </c>
      <c r="M1782" s="17" t="s">
        <v>2543</v>
      </c>
      <c r="N1782" s="4" t="s">
        <v>5522</v>
      </c>
      <c r="O1782" s="4"/>
      <c r="P1782" s="4"/>
      <c r="Q1782" s="6"/>
    </row>
    <row r="1783" spans="1:17" s="2" customFormat="1" ht="90" customHeight="1" x14ac:dyDescent="0.3">
      <c r="A1783" s="16">
        <v>21544</v>
      </c>
      <c r="B1783" s="16">
        <v>1782</v>
      </c>
      <c r="C1783" s="4" t="s">
        <v>7451</v>
      </c>
      <c r="D1783" s="4" t="s">
        <v>7452</v>
      </c>
      <c r="E1783" s="4" t="s">
        <v>7453</v>
      </c>
      <c r="F1783" s="4" t="s">
        <v>3449</v>
      </c>
      <c r="G1783" s="3">
        <f t="shared" si="55"/>
        <v>97.853999999999999</v>
      </c>
      <c r="H1783" s="3">
        <v>0</v>
      </c>
      <c r="I1783" s="3">
        <v>97854</v>
      </c>
      <c r="J1783" s="3">
        <f t="shared" si="56"/>
        <v>0</v>
      </c>
      <c r="K1783" s="4" t="s">
        <v>2852</v>
      </c>
      <c r="L1783" s="4" t="s">
        <v>3816</v>
      </c>
      <c r="M1783" s="17" t="s">
        <v>2543</v>
      </c>
      <c r="N1783" s="4" t="s">
        <v>3816</v>
      </c>
      <c r="O1783" s="4"/>
      <c r="P1783" s="4"/>
      <c r="Q1783" s="6"/>
    </row>
    <row r="1784" spans="1:17" s="2" customFormat="1" ht="90" customHeight="1" x14ac:dyDescent="0.3">
      <c r="A1784" s="16">
        <v>21545</v>
      </c>
      <c r="B1784" s="16">
        <v>1783</v>
      </c>
      <c r="C1784" s="4" t="s">
        <v>7454</v>
      </c>
      <c r="D1784" s="4" t="s">
        <v>7455</v>
      </c>
      <c r="E1784" s="4" t="s">
        <v>7456</v>
      </c>
      <c r="F1784" s="4" t="s">
        <v>3449</v>
      </c>
      <c r="G1784" s="3">
        <f t="shared" si="55"/>
        <v>99.998000000000005</v>
      </c>
      <c r="H1784" s="3">
        <v>89164.84</v>
      </c>
      <c r="I1784" s="3">
        <v>10833.16</v>
      </c>
      <c r="J1784" s="3">
        <f t="shared" si="56"/>
        <v>89.164839999999998</v>
      </c>
      <c r="K1784" s="4" t="s">
        <v>2852</v>
      </c>
      <c r="L1784" s="4" t="s">
        <v>3410</v>
      </c>
      <c r="M1784" s="17" t="s">
        <v>2543</v>
      </c>
      <c r="N1784" s="4" t="s">
        <v>3410</v>
      </c>
      <c r="O1784" s="4"/>
      <c r="P1784" s="4"/>
      <c r="Q1784" s="6"/>
    </row>
    <row r="1785" spans="1:17" s="2" customFormat="1" ht="90" customHeight="1" x14ac:dyDescent="0.3">
      <c r="A1785" s="16">
        <v>21546</v>
      </c>
      <c r="B1785" s="16">
        <v>1784</v>
      </c>
      <c r="C1785" s="4" t="s">
        <v>7457</v>
      </c>
      <c r="D1785" s="4" t="s">
        <v>7458</v>
      </c>
      <c r="E1785" s="4" t="s">
        <v>7459</v>
      </c>
      <c r="F1785" s="4" t="s">
        <v>3449</v>
      </c>
      <c r="G1785" s="3">
        <f t="shared" si="55"/>
        <v>149.89829999999998</v>
      </c>
      <c r="H1785" s="3">
        <v>119918.58</v>
      </c>
      <c r="I1785" s="3">
        <v>29979.72</v>
      </c>
      <c r="J1785" s="3">
        <f t="shared" si="56"/>
        <v>119.91858000000001</v>
      </c>
      <c r="K1785" s="4" t="s">
        <v>2852</v>
      </c>
      <c r="L1785" s="4" t="s">
        <v>3401</v>
      </c>
      <c r="M1785" s="17" t="s">
        <v>2543</v>
      </c>
      <c r="N1785" s="4" t="s">
        <v>3401</v>
      </c>
      <c r="O1785" s="4"/>
      <c r="P1785" s="4"/>
      <c r="Q1785" s="6"/>
    </row>
    <row r="1786" spans="1:17" s="2" customFormat="1" ht="90" customHeight="1" x14ac:dyDescent="0.3">
      <c r="A1786" s="16">
        <v>21547</v>
      </c>
      <c r="B1786" s="16">
        <v>1785</v>
      </c>
      <c r="C1786" s="4" t="s">
        <v>7460</v>
      </c>
      <c r="D1786" s="4"/>
      <c r="E1786" s="4" t="s">
        <v>7461</v>
      </c>
      <c r="F1786" s="4" t="s">
        <v>5865</v>
      </c>
      <c r="G1786" s="3">
        <f t="shared" si="55"/>
        <v>60</v>
      </c>
      <c r="H1786" s="3">
        <v>0</v>
      </c>
      <c r="I1786" s="3">
        <v>60000</v>
      </c>
      <c r="J1786" s="3">
        <f t="shared" si="56"/>
        <v>0</v>
      </c>
      <c r="K1786" s="4" t="s">
        <v>2852</v>
      </c>
      <c r="L1786" s="4" t="s">
        <v>3008</v>
      </c>
      <c r="M1786" s="17" t="s">
        <v>2543</v>
      </c>
      <c r="N1786" s="4" t="s">
        <v>3008</v>
      </c>
      <c r="O1786" s="4"/>
      <c r="P1786" s="4"/>
      <c r="Q1786" s="6"/>
    </row>
    <row r="1787" spans="1:17" s="2" customFormat="1" ht="90" customHeight="1" x14ac:dyDescent="0.3">
      <c r="A1787" s="16">
        <v>21548</v>
      </c>
      <c r="B1787" s="16">
        <v>1786</v>
      </c>
      <c r="C1787" s="4" t="s">
        <v>7462</v>
      </c>
      <c r="D1787" s="4" t="s">
        <v>7463</v>
      </c>
      <c r="E1787" s="4" t="s">
        <v>7464</v>
      </c>
      <c r="F1787" s="4" t="s">
        <v>7060</v>
      </c>
      <c r="G1787" s="3">
        <f t="shared" si="55"/>
        <v>48</v>
      </c>
      <c r="H1787" s="3">
        <v>45714.28</v>
      </c>
      <c r="I1787" s="3">
        <v>2285.7199999999998</v>
      </c>
      <c r="J1787" s="3">
        <f t="shared" si="56"/>
        <v>45.714280000000002</v>
      </c>
      <c r="K1787" s="4" t="s">
        <v>2852</v>
      </c>
      <c r="L1787" s="4" t="s">
        <v>3513</v>
      </c>
      <c r="M1787" s="17" t="s">
        <v>2543</v>
      </c>
      <c r="N1787" s="4" t="s">
        <v>3513</v>
      </c>
      <c r="O1787" s="4"/>
      <c r="P1787" s="4"/>
      <c r="Q1787" s="6"/>
    </row>
    <row r="1788" spans="1:17" s="2" customFormat="1" ht="90" customHeight="1" x14ac:dyDescent="0.3">
      <c r="A1788" s="16">
        <v>21549</v>
      </c>
      <c r="B1788" s="16">
        <v>1787</v>
      </c>
      <c r="C1788" s="4" t="s">
        <v>7465</v>
      </c>
      <c r="D1788" s="4" t="s">
        <v>7466</v>
      </c>
      <c r="E1788" s="4" t="s">
        <v>7467</v>
      </c>
      <c r="F1788" s="4" t="s">
        <v>3424</v>
      </c>
      <c r="G1788" s="3">
        <f t="shared" si="55"/>
        <v>43.581000000000003</v>
      </c>
      <c r="H1788" s="3">
        <v>43581</v>
      </c>
      <c r="I1788" s="3">
        <v>0</v>
      </c>
      <c r="J1788" s="3">
        <f t="shared" si="56"/>
        <v>43.581000000000003</v>
      </c>
      <c r="K1788" s="4" t="s">
        <v>2852</v>
      </c>
      <c r="L1788" s="4" t="s">
        <v>104</v>
      </c>
      <c r="M1788" s="17" t="s">
        <v>2543</v>
      </c>
      <c r="N1788" s="4" t="s">
        <v>104</v>
      </c>
      <c r="O1788" s="4"/>
      <c r="P1788" s="4"/>
      <c r="Q1788" s="6"/>
    </row>
    <row r="1789" spans="1:17" s="2" customFormat="1" ht="90" customHeight="1" x14ac:dyDescent="0.3">
      <c r="A1789" s="16">
        <v>21550</v>
      </c>
      <c r="B1789" s="16">
        <v>1788</v>
      </c>
      <c r="C1789" s="4" t="s">
        <v>7468</v>
      </c>
      <c r="D1789" s="4" t="s">
        <v>7469</v>
      </c>
      <c r="E1789" s="4" t="s">
        <v>7467</v>
      </c>
      <c r="F1789" s="4" t="s">
        <v>3424</v>
      </c>
      <c r="G1789" s="3">
        <f t="shared" si="55"/>
        <v>43.581000000000003</v>
      </c>
      <c r="H1789" s="3">
        <v>43581</v>
      </c>
      <c r="I1789" s="3">
        <v>0</v>
      </c>
      <c r="J1789" s="3">
        <f t="shared" si="56"/>
        <v>43.581000000000003</v>
      </c>
      <c r="K1789" s="4" t="s">
        <v>2852</v>
      </c>
      <c r="L1789" s="4" t="s">
        <v>104</v>
      </c>
      <c r="M1789" s="17" t="s">
        <v>2543</v>
      </c>
      <c r="N1789" s="4" t="s">
        <v>104</v>
      </c>
      <c r="O1789" s="4"/>
      <c r="P1789" s="4"/>
      <c r="Q1789" s="6"/>
    </row>
    <row r="1790" spans="1:17" s="2" customFormat="1" ht="90" customHeight="1" x14ac:dyDescent="0.3">
      <c r="A1790" s="16">
        <v>21551</v>
      </c>
      <c r="B1790" s="16">
        <v>1789</v>
      </c>
      <c r="C1790" s="4" t="s">
        <v>7470</v>
      </c>
      <c r="D1790" s="4" t="s">
        <v>7471</v>
      </c>
      <c r="E1790" s="4" t="s">
        <v>7472</v>
      </c>
      <c r="F1790" s="4" t="s">
        <v>3424</v>
      </c>
      <c r="G1790" s="3">
        <f t="shared" si="55"/>
        <v>50.37</v>
      </c>
      <c r="H1790" s="3">
        <v>19308.5</v>
      </c>
      <c r="I1790" s="3">
        <v>31061.5</v>
      </c>
      <c r="J1790" s="3">
        <f t="shared" si="56"/>
        <v>19.308499999999999</v>
      </c>
      <c r="K1790" s="4" t="s">
        <v>2852</v>
      </c>
      <c r="L1790" s="4" t="s">
        <v>3194</v>
      </c>
      <c r="M1790" s="17" t="s">
        <v>2543</v>
      </c>
      <c r="N1790" s="4" t="s">
        <v>3194</v>
      </c>
      <c r="O1790" s="4"/>
      <c r="P1790" s="4"/>
      <c r="Q1790" s="6"/>
    </row>
    <row r="1791" spans="1:17" s="2" customFormat="1" ht="90" customHeight="1" x14ac:dyDescent="0.3">
      <c r="A1791" s="16">
        <v>21552</v>
      </c>
      <c r="B1791" s="16">
        <v>1790</v>
      </c>
      <c r="C1791" s="4" t="s">
        <v>7473</v>
      </c>
      <c r="D1791" s="4" t="s">
        <v>7474</v>
      </c>
      <c r="E1791" s="4" t="s">
        <v>7475</v>
      </c>
      <c r="F1791" s="4" t="s">
        <v>2935</v>
      </c>
      <c r="G1791" s="3">
        <f t="shared" si="55"/>
        <v>59.064</v>
      </c>
      <c r="H1791" s="3">
        <v>30938.2</v>
      </c>
      <c r="I1791" s="3">
        <v>28125.8</v>
      </c>
      <c r="J1791" s="3">
        <f t="shared" si="56"/>
        <v>30.938200000000002</v>
      </c>
      <c r="K1791" s="4" t="s">
        <v>2852</v>
      </c>
      <c r="L1791" s="4" t="s">
        <v>3414</v>
      </c>
      <c r="M1791" s="17" t="s">
        <v>2543</v>
      </c>
      <c r="N1791" s="4" t="s">
        <v>3414</v>
      </c>
      <c r="O1791" s="4"/>
      <c r="P1791" s="4"/>
      <c r="Q1791" s="6"/>
    </row>
    <row r="1792" spans="1:17" s="2" customFormat="1" ht="90" customHeight="1" x14ac:dyDescent="0.3">
      <c r="A1792" s="16">
        <v>21553</v>
      </c>
      <c r="B1792" s="16">
        <v>1791</v>
      </c>
      <c r="C1792" s="4" t="s">
        <v>7476</v>
      </c>
      <c r="D1792" s="4"/>
      <c r="E1792" s="4" t="s">
        <v>7477</v>
      </c>
      <c r="F1792" s="4" t="s">
        <v>3627</v>
      </c>
      <c r="G1792" s="3">
        <f t="shared" si="55"/>
        <v>51.643300000000004</v>
      </c>
      <c r="H1792" s="3">
        <v>51643.3</v>
      </c>
      <c r="I1792" s="3">
        <v>0</v>
      </c>
      <c r="J1792" s="3">
        <f t="shared" si="56"/>
        <v>51.643300000000004</v>
      </c>
      <c r="K1792" s="4" t="s">
        <v>2852</v>
      </c>
      <c r="L1792" s="4" t="s">
        <v>6</v>
      </c>
      <c r="M1792" s="17" t="s">
        <v>2543</v>
      </c>
      <c r="N1792" s="4" t="s">
        <v>6</v>
      </c>
      <c r="O1792" s="4"/>
      <c r="P1792" s="4"/>
      <c r="Q1792" s="6"/>
    </row>
    <row r="1793" spans="1:17" s="2" customFormat="1" ht="90" customHeight="1" x14ac:dyDescent="0.3">
      <c r="A1793" s="16">
        <v>21554</v>
      </c>
      <c r="B1793" s="16">
        <v>1792</v>
      </c>
      <c r="C1793" s="4" t="s">
        <v>7478</v>
      </c>
      <c r="D1793" s="4" t="s">
        <v>7479</v>
      </c>
      <c r="E1793" s="4" t="s">
        <v>7480</v>
      </c>
      <c r="F1793" s="4" t="s">
        <v>3627</v>
      </c>
      <c r="G1793" s="3">
        <f t="shared" si="55"/>
        <v>46.69</v>
      </c>
      <c r="H1793" s="3">
        <v>26298.95</v>
      </c>
      <c r="I1793" s="3">
        <v>20391.05</v>
      </c>
      <c r="J1793" s="3">
        <f t="shared" si="56"/>
        <v>26.298950000000001</v>
      </c>
      <c r="K1793" s="4" t="s">
        <v>2852</v>
      </c>
      <c r="L1793" s="4" t="s">
        <v>3414</v>
      </c>
      <c r="M1793" s="17" t="s">
        <v>2543</v>
      </c>
      <c r="N1793" s="4" t="s">
        <v>3414</v>
      </c>
      <c r="O1793" s="4"/>
      <c r="P1793" s="4"/>
      <c r="Q1793" s="6"/>
    </row>
    <row r="1794" spans="1:17" s="2" customFormat="1" ht="90" customHeight="1" x14ac:dyDescent="0.3">
      <c r="A1794" s="16">
        <v>21555</v>
      </c>
      <c r="B1794" s="16">
        <v>1793</v>
      </c>
      <c r="C1794" s="4" t="s">
        <v>7481</v>
      </c>
      <c r="D1794" s="4" t="s">
        <v>7482</v>
      </c>
      <c r="E1794" s="4" t="s">
        <v>7483</v>
      </c>
      <c r="F1794" s="4" t="s">
        <v>3449</v>
      </c>
      <c r="G1794" s="3">
        <f t="shared" ref="G1794:G1857" si="57">(H1794+I1794)/1000</f>
        <v>78.040000000000006</v>
      </c>
      <c r="H1794" s="3">
        <v>70236.039999999994</v>
      </c>
      <c r="I1794" s="3">
        <v>7803.96</v>
      </c>
      <c r="J1794" s="3">
        <f t="shared" si="56"/>
        <v>70.236039999999988</v>
      </c>
      <c r="K1794" s="4" t="s">
        <v>2852</v>
      </c>
      <c r="L1794" s="4" t="s">
        <v>3390</v>
      </c>
      <c r="M1794" s="17" t="s">
        <v>2543</v>
      </c>
      <c r="N1794" s="4" t="s">
        <v>3390</v>
      </c>
      <c r="O1794" s="4"/>
      <c r="P1794" s="4"/>
      <c r="Q1794" s="6"/>
    </row>
    <row r="1795" spans="1:17" s="2" customFormat="1" ht="90" customHeight="1" x14ac:dyDescent="0.3">
      <c r="A1795" s="16">
        <v>21556</v>
      </c>
      <c r="B1795" s="16">
        <v>1794</v>
      </c>
      <c r="C1795" s="4" t="s">
        <v>7484</v>
      </c>
      <c r="D1795" s="4" t="s">
        <v>7485</v>
      </c>
      <c r="E1795" s="4" t="s">
        <v>7486</v>
      </c>
      <c r="F1795" s="4" t="s">
        <v>3449</v>
      </c>
      <c r="G1795" s="3">
        <f t="shared" si="57"/>
        <v>239.80079000000001</v>
      </c>
      <c r="H1795" s="3">
        <v>207827.35</v>
      </c>
      <c r="I1795" s="3">
        <v>31973.439999999999</v>
      </c>
      <c r="J1795" s="3">
        <f t="shared" si="56"/>
        <v>207.82735</v>
      </c>
      <c r="K1795" s="4" t="s">
        <v>2852</v>
      </c>
      <c r="L1795" s="4" t="s">
        <v>7487</v>
      </c>
      <c r="M1795" s="17" t="s">
        <v>2543</v>
      </c>
      <c r="N1795" s="4" t="s">
        <v>7487</v>
      </c>
      <c r="O1795" s="4"/>
      <c r="P1795" s="4"/>
      <c r="Q1795" s="6"/>
    </row>
    <row r="1796" spans="1:17" s="2" customFormat="1" ht="90" customHeight="1" x14ac:dyDescent="0.3">
      <c r="A1796" s="16">
        <v>21557</v>
      </c>
      <c r="B1796" s="16">
        <v>1795</v>
      </c>
      <c r="C1796" s="4" t="s">
        <v>7488</v>
      </c>
      <c r="D1796" s="4" t="s">
        <v>7489</v>
      </c>
      <c r="E1796" s="4" t="s">
        <v>7486</v>
      </c>
      <c r="F1796" s="4" t="s">
        <v>3449</v>
      </c>
      <c r="G1796" s="3">
        <f t="shared" si="57"/>
        <v>239.80079000000001</v>
      </c>
      <c r="H1796" s="3">
        <v>207827.35</v>
      </c>
      <c r="I1796" s="3">
        <v>31973.439999999999</v>
      </c>
      <c r="J1796" s="3">
        <f t="shared" si="56"/>
        <v>207.82735</v>
      </c>
      <c r="K1796" s="4" t="s">
        <v>2852</v>
      </c>
      <c r="L1796" s="4" t="s">
        <v>5532</v>
      </c>
      <c r="M1796" s="17" t="s">
        <v>2543</v>
      </c>
      <c r="N1796" s="4" t="s">
        <v>5532</v>
      </c>
      <c r="O1796" s="4"/>
      <c r="P1796" s="4"/>
      <c r="Q1796" s="6"/>
    </row>
    <row r="1797" spans="1:17" s="2" customFormat="1" ht="90" customHeight="1" x14ac:dyDescent="0.3">
      <c r="A1797" s="16">
        <v>21558</v>
      </c>
      <c r="B1797" s="16">
        <v>1796</v>
      </c>
      <c r="C1797" s="4" t="s">
        <v>7490</v>
      </c>
      <c r="D1797" s="4" t="s">
        <v>7491</v>
      </c>
      <c r="E1797" s="4" t="s">
        <v>7486</v>
      </c>
      <c r="F1797" s="4" t="s">
        <v>3449</v>
      </c>
      <c r="G1797" s="3">
        <f t="shared" si="57"/>
        <v>239.80079000000001</v>
      </c>
      <c r="H1797" s="3">
        <v>207827.35</v>
      </c>
      <c r="I1797" s="3">
        <v>31973.439999999999</v>
      </c>
      <c r="J1797" s="3">
        <f t="shared" si="56"/>
        <v>207.82735</v>
      </c>
      <c r="K1797" s="4" t="s">
        <v>2852</v>
      </c>
      <c r="L1797" s="4" t="s">
        <v>6654</v>
      </c>
      <c r="M1797" s="17" t="s">
        <v>2543</v>
      </c>
      <c r="N1797" s="4" t="s">
        <v>6654</v>
      </c>
      <c r="O1797" s="4"/>
      <c r="P1797" s="4"/>
      <c r="Q1797" s="6"/>
    </row>
    <row r="1798" spans="1:17" s="2" customFormat="1" ht="90" customHeight="1" x14ac:dyDescent="0.3">
      <c r="A1798" s="16">
        <v>21559</v>
      </c>
      <c r="B1798" s="16">
        <v>1797</v>
      </c>
      <c r="C1798" s="4" t="s">
        <v>7492</v>
      </c>
      <c r="D1798" s="4" t="s">
        <v>4516</v>
      </c>
      <c r="E1798" s="4" t="s">
        <v>7486</v>
      </c>
      <c r="F1798" s="4" t="s">
        <v>3449</v>
      </c>
      <c r="G1798" s="3">
        <f t="shared" si="57"/>
        <v>239.80079000000001</v>
      </c>
      <c r="H1798" s="3">
        <v>207827.35</v>
      </c>
      <c r="I1798" s="3">
        <v>31973.439999999999</v>
      </c>
      <c r="J1798" s="3">
        <f t="shared" ref="J1798:J1861" si="58">H1798/1000</f>
        <v>207.82735</v>
      </c>
      <c r="K1798" s="4" t="s">
        <v>2852</v>
      </c>
      <c r="L1798" s="4" t="s">
        <v>7493</v>
      </c>
      <c r="M1798" s="17" t="s">
        <v>2543</v>
      </c>
      <c r="N1798" s="4" t="s">
        <v>7493</v>
      </c>
      <c r="O1798" s="4"/>
      <c r="P1798" s="4"/>
      <c r="Q1798" s="6"/>
    </row>
    <row r="1799" spans="1:17" s="2" customFormat="1" ht="90" customHeight="1" x14ac:dyDescent="0.3">
      <c r="A1799" s="16">
        <v>21560</v>
      </c>
      <c r="B1799" s="16">
        <v>1798</v>
      </c>
      <c r="C1799" s="4" t="s">
        <v>7494</v>
      </c>
      <c r="D1799" s="4" t="s">
        <v>7495</v>
      </c>
      <c r="E1799" s="4" t="s">
        <v>7486</v>
      </c>
      <c r="F1799" s="4" t="s">
        <v>3449</v>
      </c>
      <c r="G1799" s="3">
        <f t="shared" si="57"/>
        <v>239.80079000000001</v>
      </c>
      <c r="H1799" s="3">
        <v>239800.79</v>
      </c>
      <c r="I1799" s="3">
        <v>0</v>
      </c>
      <c r="J1799" s="3">
        <f t="shared" si="58"/>
        <v>239.80079000000001</v>
      </c>
      <c r="K1799" s="4" t="s">
        <v>2852</v>
      </c>
      <c r="L1799" s="4" t="s">
        <v>6577</v>
      </c>
      <c r="M1799" s="17" t="s">
        <v>2543</v>
      </c>
      <c r="N1799" s="4" t="s">
        <v>6577</v>
      </c>
      <c r="O1799" s="4"/>
      <c r="P1799" s="4"/>
      <c r="Q1799" s="6"/>
    </row>
    <row r="1800" spans="1:17" s="2" customFormat="1" ht="90" customHeight="1" x14ac:dyDescent="0.3">
      <c r="A1800" s="16">
        <v>21561</v>
      </c>
      <c r="B1800" s="16">
        <v>1799</v>
      </c>
      <c r="C1800" s="4" t="s">
        <v>7496</v>
      </c>
      <c r="D1800" s="4" t="s">
        <v>7497</v>
      </c>
      <c r="E1800" s="4" t="s">
        <v>7498</v>
      </c>
      <c r="F1800" s="4" t="s">
        <v>3449</v>
      </c>
      <c r="G1800" s="3">
        <f t="shared" si="57"/>
        <v>107.105</v>
      </c>
      <c r="H1800" s="3">
        <v>72033.399999999994</v>
      </c>
      <c r="I1800" s="3">
        <v>35071.599999999999</v>
      </c>
      <c r="J1800" s="3">
        <f t="shared" si="58"/>
        <v>72.0334</v>
      </c>
      <c r="K1800" s="4" t="s">
        <v>2852</v>
      </c>
      <c r="L1800" s="4" t="s">
        <v>3414</v>
      </c>
      <c r="M1800" s="17" t="s">
        <v>2543</v>
      </c>
      <c r="N1800" s="4" t="s">
        <v>3414</v>
      </c>
      <c r="O1800" s="4"/>
      <c r="P1800" s="4"/>
      <c r="Q1800" s="6"/>
    </row>
    <row r="1801" spans="1:17" s="2" customFormat="1" ht="90" customHeight="1" x14ac:dyDescent="0.3">
      <c r="A1801" s="16">
        <v>21562</v>
      </c>
      <c r="B1801" s="16">
        <v>1800</v>
      </c>
      <c r="C1801" s="4" t="s">
        <v>7499</v>
      </c>
      <c r="D1801" s="4" t="s">
        <v>7500</v>
      </c>
      <c r="E1801" s="4" t="s">
        <v>7501</v>
      </c>
      <c r="F1801" s="4" t="s">
        <v>2927</v>
      </c>
      <c r="G1801" s="3">
        <f t="shared" si="57"/>
        <v>226</v>
      </c>
      <c r="H1801" s="3">
        <v>121455.72</v>
      </c>
      <c r="I1801" s="3">
        <v>104544.28</v>
      </c>
      <c r="J1801" s="3">
        <f t="shared" si="58"/>
        <v>121.45572</v>
      </c>
      <c r="K1801" s="4" t="s">
        <v>2852</v>
      </c>
      <c r="L1801" s="4" t="s">
        <v>3414</v>
      </c>
      <c r="M1801" s="17" t="s">
        <v>2543</v>
      </c>
      <c r="N1801" s="4" t="s">
        <v>3414</v>
      </c>
      <c r="O1801" s="4"/>
      <c r="P1801" s="4"/>
      <c r="Q1801" s="6"/>
    </row>
    <row r="1802" spans="1:17" s="2" customFormat="1" ht="90" customHeight="1" x14ac:dyDescent="0.3">
      <c r="A1802" s="16">
        <v>21563</v>
      </c>
      <c r="B1802" s="16">
        <v>1801</v>
      </c>
      <c r="C1802" s="4" t="s">
        <v>7502</v>
      </c>
      <c r="D1802" s="4" t="s">
        <v>7503</v>
      </c>
      <c r="E1802" s="4" t="s">
        <v>7504</v>
      </c>
      <c r="F1802" s="4" t="s">
        <v>3459</v>
      </c>
      <c r="G1802" s="3">
        <f t="shared" si="57"/>
        <v>97.500050000000002</v>
      </c>
      <c r="H1802" s="3">
        <v>97500.05</v>
      </c>
      <c r="I1802" s="3">
        <v>0</v>
      </c>
      <c r="J1802" s="3">
        <f t="shared" si="58"/>
        <v>97.500050000000002</v>
      </c>
      <c r="K1802" s="4" t="s">
        <v>2852</v>
      </c>
      <c r="L1802" s="4" t="s">
        <v>104</v>
      </c>
      <c r="M1802" s="17" t="s">
        <v>2543</v>
      </c>
      <c r="N1802" s="4" t="s">
        <v>104</v>
      </c>
      <c r="O1802" s="4"/>
      <c r="P1802" s="4"/>
      <c r="Q1802" s="6"/>
    </row>
    <row r="1803" spans="1:17" s="2" customFormat="1" ht="90" customHeight="1" x14ac:dyDescent="0.3">
      <c r="A1803" s="16">
        <v>21564</v>
      </c>
      <c r="B1803" s="16">
        <v>1802</v>
      </c>
      <c r="C1803" s="4" t="s">
        <v>7505</v>
      </c>
      <c r="D1803" s="4" t="s">
        <v>7506</v>
      </c>
      <c r="E1803" s="4" t="s">
        <v>7504</v>
      </c>
      <c r="F1803" s="4" t="s">
        <v>3459</v>
      </c>
      <c r="G1803" s="3">
        <f t="shared" si="57"/>
        <v>101.67507000000001</v>
      </c>
      <c r="H1803" s="3">
        <v>101675.07</v>
      </c>
      <c r="I1803" s="3">
        <v>0</v>
      </c>
      <c r="J1803" s="3">
        <f t="shared" si="58"/>
        <v>101.67507000000001</v>
      </c>
      <c r="K1803" s="4" t="s">
        <v>2852</v>
      </c>
      <c r="L1803" s="4" t="s">
        <v>104</v>
      </c>
      <c r="M1803" s="17" t="s">
        <v>2543</v>
      </c>
      <c r="N1803" s="4" t="s">
        <v>104</v>
      </c>
      <c r="O1803" s="4"/>
      <c r="P1803" s="4"/>
      <c r="Q1803" s="6"/>
    </row>
    <row r="1804" spans="1:17" s="2" customFormat="1" ht="90" customHeight="1" x14ac:dyDescent="0.3">
      <c r="A1804" s="16">
        <v>21565</v>
      </c>
      <c r="B1804" s="16">
        <v>1803</v>
      </c>
      <c r="C1804" s="4" t="s">
        <v>7507</v>
      </c>
      <c r="D1804" s="4" t="s">
        <v>7508</v>
      </c>
      <c r="E1804" s="4" t="s">
        <v>7504</v>
      </c>
      <c r="F1804" s="4" t="s">
        <v>3459</v>
      </c>
      <c r="G1804" s="3">
        <f t="shared" si="57"/>
        <v>101.67507000000001</v>
      </c>
      <c r="H1804" s="3">
        <v>101675.07</v>
      </c>
      <c r="I1804" s="3">
        <v>0</v>
      </c>
      <c r="J1804" s="3">
        <f t="shared" si="58"/>
        <v>101.67507000000001</v>
      </c>
      <c r="K1804" s="4" t="s">
        <v>2852</v>
      </c>
      <c r="L1804" s="4" t="s">
        <v>104</v>
      </c>
      <c r="M1804" s="17" t="s">
        <v>2543</v>
      </c>
      <c r="N1804" s="4" t="s">
        <v>104</v>
      </c>
      <c r="O1804" s="4"/>
      <c r="P1804" s="4"/>
      <c r="Q1804" s="6"/>
    </row>
    <row r="1805" spans="1:17" s="2" customFormat="1" ht="90" customHeight="1" x14ac:dyDescent="0.3">
      <c r="A1805" s="16">
        <v>21566</v>
      </c>
      <c r="B1805" s="16">
        <v>1804</v>
      </c>
      <c r="C1805" s="4" t="s">
        <v>7509</v>
      </c>
      <c r="D1805" s="4" t="s">
        <v>5132</v>
      </c>
      <c r="E1805" s="4" t="s">
        <v>7510</v>
      </c>
      <c r="F1805" s="4" t="s">
        <v>2927</v>
      </c>
      <c r="G1805" s="3">
        <f t="shared" si="57"/>
        <v>200</v>
      </c>
      <c r="H1805" s="3">
        <v>18332.97</v>
      </c>
      <c r="I1805" s="3">
        <v>181667.03</v>
      </c>
      <c r="J1805" s="3">
        <f t="shared" si="58"/>
        <v>18.33297</v>
      </c>
      <c r="K1805" s="4" t="s">
        <v>2852</v>
      </c>
      <c r="L1805" s="4" t="s">
        <v>7511</v>
      </c>
      <c r="M1805" s="17" t="s">
        <v>2543</v>
      </c>
      <c r="N1805" s="4" t="s">
        <v>7511</v>
      </c>
      <c r="O1805" s="4"/>
      <c r="P1805" s="4"/>
      <c r="Q1805" s="6"/>
    </row>
    <row r="1806" spans="1:17" s="2" customFormat="1" ht="90" customHeight="1" x14ac:dyDescent="0.3">
      <c r="A1806" s="16">
        <v>21567</v>
      </c>
      <c r="B1806" s="16">
        <v>1805</v>
      </c>
      <c r="C1806" s="4" t="s">
        <v>7512</v>
      </c>
      <c r="D1806" s="4" t="s">
        <v>7513</v>
      </c>
      <c r="E1806" s="4" t="s">
        <v>7514</v>
      </c>
      <c r="F1806" s="4" t="s">
        <v>2927</v>
      </c>
      <c r="G1806" s="3">
        <f t="shared" si="57"/>
        <v>155.42099999999999</v>
      </c>
      <c r="H1806" s="3">
        <v>130164.99</v>
      </c>
      <c r="I1806" s="3">
        <v>25256.01</v>
      </c>
      <c r="J1806" s="3">
        <f t="shared" si="58"/>
        <v>130.16499000000002</v>
      </c>
      <c r="K1806" s="4" t="s">
        <v>2852</v>
      </c>
      <c r="L1806" s="4" t="s">
        <v>4477</v>
      </c>
      <c r="M1806" s="17" t="s">
        <v>2543</v>
      </c>
      <c r="N1806" s="4" t="s">
        <v>4477</v>
      </c>
      <c r="O1806" s="4"/>
      <c r="P1806" s="4"/>
      <c r="Q1806" s="6"/>
    </row>
    <row r="1807" spans="1:17" s="2" customFormat="1" ht="90" customHeight="1" x14ac:dyDescent="0.3">
      <c r="A1807" s="16">
        <v>21568</v>
      </c>
      <c r="B1807" s="16">
        <v>1806</v>
      </c>
      <c r="C1807" s="4" t="s">
        <v>7515</v>
      </c>
      <c r="D1807" s="4" t="s">
        <v>5098</v>
      </c>
      <c r="E1807" s="4" t="s">
        <v>7516</v>
      </c>
      <c r="F1807" s="4" t="s">
        <v>3459</v>
      </c>
      <c r="G1807" s="3">
        <f t="shared" si="57"/>
        <v>200</v>
      </c>
      <c r="H1807" s="3">
        <v>113801.37</v>
      </c>
      <c r="I1807" s="3">
        <v>86198.63</v>
      </c>
      <c r="J1807" s="3">
        <f t="shared" si="58"/>
        <v>113.80136999999999</v>
      </c>
      <c r="K1807" s="4" t="s">
        <v>2852</v>
      </c>
      <c r="L1807" s="4" t="s">
        <v>3460</v>
      </c>
      <c r="M1807" s="17" t="s">
        <v>2543</v>
      </c>
      <c r="N1807" s="4" t="s">
        <v>3460</v>
      </c>
      <c r="O1807" s="4"/>
      <c r="P1807" s="4"/>
      <c r="Q1807" s="6"/>
    </row>
    <row r="1808" spans="1:17" s="2" customFormat="1" ht="90" customHeight="1" x14ac:dyDescent="0.3">
      <c r="A1808" s="16">
        <v>21569</v>
      </c>
      <c r="B1808" s="16">
        <v>1807</v>
      </c>
      <c r="C1808" s="4" t="s">
        <v>7517</v>
      </c>
      <c r="D1808" s="4" t="s">
        <v>3261</v>
      </c>
      <c r="E1808" s="4" t="s">
        <v>7518</v>
      </c>
      <c r="F1808" s="4" t="s">
        <v>2927</v>
      </c>
      <c r="G1808" s="3">
        <f t="shared" si="57"/>
        <v>56.5</v>
      </c>
      <c r="H1808" s="3">
        <v>47789.46</v>
      </c>
      <c r="I1808" s="3">
        <v>8710.5400000000009</v>
      </c>
      <c r="J1808" s="3">
        <f t="shared" si="58"/>
        <v>47.789459999999998</v>
      </c>
      <c r="K1808" s="4" t="s">
        <v>2852</v>
      </c>
      <c r="L1808" s="4" t="s">
        <v>3856</v>
      </c>
      <c r="M1808" s="17" t="s">
        <v>2543</v>
      </c>
      <c r="N1808" s="4" t="s">
        <v>3856</v>
      </c>
      <c r="O1808" s="4"/>
      <c r="P1808" s="4"/>
      <c r="Q1808" s="6"/>
    </row>
    <row r="1809" spans="1:17" s="2" customFormat="1" ht="90" customHeight="1" x14ac:dyDescent="0.3">
      <c r="A1809" s="16">
        <v>21570</v>
      </c>
      <c r="B1809" s="16">
        <v>1808</v>
      </c>
      <c r="C1809" s="4" t="s">
        <v>7519</v>
      </c>
      <c r="D1809" s="4" t="s">
        <v>5477</v>
      </c>
      <c r="E1809" s="4" t="s">
        <v>7520</v>
      </c>
      <c r="F1809" s="4" t="s">
        <v>2927</v>
      </c>
      <c r="G1809" s="3">
        <f t="shared" si="57"/>
        <v>49.7</v>
      </c>
      <c r="H1809" s="3">
        <v>39760.160000000003</v>
      </c>
      <c r="I1809" s="3">
        <v>9939.84</v>
      </c>
      <c r="J1809" s="3">
        <f t="shared" si="58"/>
        <v>39.760160000000006</v>
      </c>
      <c r="K1809" s="4" t="s">
        <v>2852</v>
      </c>
      <c r="L1809" s="4" t="s">
        <v>3610</v>
      </c>
      <c r="M1809" s="17" t="s">
        <v>2543</v>
      </c>
      <c r="N1809" s="4" t="s">
        <v>3610</v>
      </c>
      <c r="O1809" s="4"/>
      <c r="P1809" s="4"/>
      <c r="Q1809" s="6"/>
    </row>
    <row r="1810" spans="1:17" s="2" customFormat="1" ht="90" customHeight="1" x14ac:dyDescent="0.3">
      <c r="A1810" s="16">
        <v>21571</v>
      </c>
      <c r="B1810" s="16">
        <v>1809</v>
      </c>
      <c r="C1810" s="4" t="s">
        <v>7521</v>
      </c>
      <c r="D1810" s="4" t="s">
        <v>3711</v>
      </c>
      <c r="E1810" s="4" t="s">
        <v>7522</v>
      </c>
      <c r="F1810" s="4" t="s">
        <v>3459</v>
      </c>
      <c r="G1810" s="3">
        <f t="shared" si="57"/>
        <v>70</v>
      </c>
      <c r="H1810" s="3">
        <v>65916.62</v>
      </c>
      <c r="I1810" s="3">
        <v>4083.38</v>
      </c>
      <c r="J1810" s="3">
        <f t="shared" si="58"/>
        <v>65.916619999999995</v>
      </c>
      <c r="K1810" s="4" t="s">
        <v>2852</v>
      </c>
      <c r="L1810" s="4" t="s">
        <v>3901</v>
      </c>
      <c r="M1810" s="17" t="s">
        <v>2543</v>
      </c>
      <c r="N1810" s="4" t="s">
        <v>3901</v>
      </c>
      <c r="O1810" s="4"/>
      <c r="P1810" s="4"/>
      <c r="Q1810" s="6"/>
    </row>
    <row r="1811" spans="1:17" s="2" customFormat="1" ht="90" customHeight="1" x14ac:dyDescent="0.3">
      <c r="A1811" s="16">
        <v>21572</v>
      </c>
      <c r="B1811" s="16">
        <v>1810</v>
      </c>
      <c r="C1811" s="4" t="s">
        <v>7523</v>
      </c>
      <c r="D1811" s="4" t="s">
        <v>7524</v>
      </c>
      <c r="E1811" s="4" t="s">
        <v>7525</v>
      </c>
      <c r="F1811" s="4" t="s">
        <v>2927</v>
      </c>
      <c r="G1811" s="3">
        <f t="shared" si="57"/>
        <v>50</v>
      </c>
      <c r="H1811" s="3">
        <v>48749.99</v>
      </c>
      <c r="I1811" s="3">
        <v>1250.01</v>
      </c>
      <c r="J1811" s="3">
        <f t="shared" si="58"/>
        <v>48.749989999999997</v>
      </c>
      <c r="K1811" s="4" t="s">
        <v>2852</v>
      </c>
      <c r="L1811" s="4" t="s">
        <v>2936</v>
      </c>
      <c r="M1811" s="17" t="s">
        <v>2543</v>
      </c>
      <c r="N1811" s="4" t="s">
        <v>2936</v>
      </c>
      <c r="O1811" s="4"/>
      <c r="P1811" s="4"/>
      <c r="Q1811" s="6"/>
    </row>
    <row r="1812" spans="1:17" s="2" customFormat="1" ht="90" customHeight="1" x14ac:dyDescent="0.3">
      <c r="A1812" s="16">
        <v>21573</v>
      </c>
      <c r="B1812" s="16">
        <v>1811</v>
      </c>
      <c r="C1812" s="4" t="s">
        <v>7526</v>
      </c>
      <c r="D1812" s="4" t="s">
        <v>3602</v>
      </c>
      <c r="E1812" s="4" t="s">
        <v>7527</v>
      </c>
      <c r="F1812" s="4" t="s">
        <v>3459</v>
      </c>
      <c r="G1812" s="3">
        <f t="shared" si="57"/>
        <v>90</v>
      </c>
      <c r="H1812" s="3">
        <v>85500</v>
      </c>
      <c r="I1812" s="3">
        <v>4500</v>
      </c>
      <c r="J1812" s="3">
        <f t="shared" si="58"/>
        <v>85.5</v>
      </c>
      <c r="K1812" s="4" t="s">
        <v>2852</v>
      </c>
      <c r="L1812" s="4" t="s">
        <v>7528</v>
      </c>
      <c r="M1812" s="17" t="s">
        <v>2543</v>
      </c>
      <c r="N1812" s="4" t="s">
        <v>7528</v>
      </c>
      <c r="O1812" s="4"/>
      <c r="P1812" s="4"/>
      <c r="Q1812" s="6"/>
    </row>
    <row r="1813" spans="1:17" s="2" customFormat="1" ht="90" customHeight="1" x14ac:dyDescent="0.3">
      <c r="A1813" s="16">
        <v>21574</v>
      </c>
      <c r="B1813" s="16">
        <v>1812</v>
      </c>
      <c r="C1813" s="4" t="s">
        <v>7529</v>
      </c>
      <c r="D1813" s="4" t="s">
        <v>7530</v>
      </c>
      <c r="E1813" s="4" t="s">
        <v>7531</v>
      </c>
      <c r="F1813" s="4" t="s">
        <v>3449</v>
      </c>
      <c r="G1813" s="3">
        <f t="shared" si="57"/>
        <v>78.221919999999997</v>
      </c>
      <c r="H1813" s="3">
        <v>78221.919999999998</v>
      </c>
      <c r="I1813" s="3">
        <v>0</v>
      </c>
      <c r="J1813" s="3">
        <f t="shared" si="58"/>
        <v>78.221919999999997</v>
      </c>
      <c r="K1813" s="4" t="s">
        <v>2852</v>
      </c>
      <c r="L1813" s="4" t="s">
        <v>104</v>
      </c>
      <c r="M1813" s="17" t="s">
        <v>2543</v>
      </c>
      <c r="N1813" s="4" t="s">
        <v>104</v>
      </c>
      <c r="O1813" s="4"/>
      <c r="P1813" s="4"/>
      <c r="Q1813" s="6"/>
    </row>
    <row r="1814" spans="1:17" s="2" customFormat="1" ht="90" customHeight="1" x14ac:dyDescent="0.3">
      <c r="A1814" s="16">
        <v>21575</v>
      </c>
      <c r="B1814" s="16">
        <v>1813</v>
      </c>
      <c r="C1814" s="4" t="s">
        <v>7532</v>
      </c>
      <c r="D1814" s="4" t="s">
        <v>7533</v>
      </c>
      <c r="E1814" s="4" t="s">
        <v>7534</v>
      </c>
      <c r="F1814" s="4" t="s">
        <v>2927</v>
      </c>
      <c r="G1814" s="3">
        <f t="shared" si="57"/>
        <v>55.6</v>
      </c>
      <c r="H1814" s="3">
        <v>7281.3</v>
      </c>
      <c r="I1814" s="3">
        <v>48318.7</v>
      </c>
      <c r="J1814" s="3">
        <f t="shared" si="58"/>
        <v>7.2812999999999999</v>
      </c>
      <c r="K1814" s="4" t="s">
        <v>2852</v>
      </c>
      <c r="L1814" s="4" t="s">
        <v>2853</v>
      </c>
      <c r="M1814" s="17" t="s">
        <v>2543</v>
      </c>
      <c r="N1814" s="4" t="s">
        <v>2853</v>
      </c>
      <c r="O1814" s="4"/>
      <c r="P1814" s="4"/>
      <c r="Q1814" s="6"/>
    </row>
    <row r="1815" spans="1:17" s="2" customFormat="1" ht="90" customHeight="1" x14ac:dyDescent="0.3">
      <c r="A1815" s="16">
        <v>21576</v>
      </c>
      <c r="B1815" s="16">
        <v>1814</v>
      </c>
      <c r="C1815" s="4" t="s">
        <v>7535</v>
      </c>
      <c r="D1815" s="4" t="s">
        <v>7536</v>
      </c>
      <c r="E1815" s="4" t="s">
        <v>7537</v>
      </c>
      <c r="F1815" s="4" t="s">
        <v>2851</v>
      </c>
      <c r="G1815" s="3">
        <f t="shared" si="57"/>
        <v>41.1</v>
      </c>
      <c r="H1815" s="3">
        <v>36533.32</v>
      </c>
      <c r="I1815" s="3">
        <v>4566.68</v>
      </c>
      <c r="J1815" s="3">
        <f t="shared" si="58"/>
        <v>36.533319999999996</v>
      </c>
      <c r="K1815" s="4" t="s">
        <v>2852</v>
      </c>
      <c r="L1815" s="4" t="s">
        <v>6808</v>
      </c>
      <c r="M1815" s="17" t="s">
        <v>2543</v>
      </c>
      <c r="N1815" s="4" t="s">
        <v>6808</v>
      </c>
      <c r="O1815" s="4"/>
      <c r="P1815" s="4"/>
      <c r="Q1815" s="6"/>
    </row>
    <row r="1816" spans="1:17" s="2" customFormat="1" ht="90" customHeight="1" x14ac:dyDescent="0.3">
      <c r="A1816" s="16">
        <v>21577</v>
      </c>
      <c r="B1816" s="16">
        <v>1815</v>
      </c>
      <c r="C1816" s="4" t="s">
        <v>7538</v>
      </c>
      <c r="D1816" s="4" t="s">
        <v>7539</v>
      </c>
      <c r="E1816" s="4" t="s">
        <v>7540</v>
      </c>
      <c r="F1816" s="4" t="s">
        <v>2927</v>
      </c>
      <c r="G1816" s="3">
        <f t="shared" si="57"/>
        <v>1671</v>
      </c>
      <c r="H1816" s="3">
        <v>0</v>
      </c>
      <c r="I1816" s="3">
        <v>1671000</v>
      </c>
      <c r="J1816" s="3">
        <f t="shared" si="58"/>
        <v>0</v>
      </c>
      <c r="K1816" s="4" t="s">
        <v>2852</v>
      </c>
      <c r="L1816" s="4" t="s">
        <v>3115</v>
      </c>
      <c r="M1816" s="17" t="s">
        <v>2543</v>
      </c>
      <c r="N1816" s="4" t="s">
        <v>3115</v>
      </c>
      <c r="O1816" s="4"/>
      <c r="P1816" s="4"/>
      <c r="Q1816" s="6"/>
    </row>
    <row r="1817" spans="1:17" s="2" customFormat="1" ht="90" customHeight="1" x14ac:dyDescent="0.3">
      <c r="A1817" s="16">
        <v>21578</v>
      </c>
      <c r="B1817" s="16">
        <v>1816</v>
      </c>
      <c r="C1817" s="4" t="s">
        <v>7541</v>
      </c>
      <c r="D1817" s="4" t="s">
        <v>7542</v>
      </c>
      <c r="E1817" s="4" t="s">
        <v>7543</v>
      </c>
      <c r="F1817" s="4" t="s">
        <v>2927</v>
      </c>
      <c r="G1817" s="3">
        <f t="shared" si="57"/>
        <v>2990</v>
      </c>
      <c r="H1817" s="3">
        <v>94643.34</v>
      </c>
      <c r="I1817" s="3">
        <v>2895356.66</v>
      </c>
      <c r="J1817" s="3">
        <f t="shared" si="58"/>
        <v>94.643339999999995</v>
      </c>
      <c r="K1817" s="4" t="s">
        <v>2852</v>
      </c>
      <c r="L1817" s="4" t="s">
        <v>3115</v>
      </c>
      <c r="M1817" s="17" t="s">
        <v>2543</v>
      </c>
      <c r="N1817" s="4" t="s">
        <v>3115</v>
      </c>
      <c r="O1817" s="4"/>
      <c r="P1817" s="4"/>
      <c r="Q1817" s="6"/>
    </row>
    <row r="1818" spans="1:17" s="2" customFormat="1" ht="90" customHeight="1" x14ac:dyDescent="0.3">
      <c r="A1818" s="16">
        <v>21579</v>
      </c>
      <c r="B1818" s="16">
        <v>1817</v>
      </c>
      <c r="C1818" s="4" t="s">
        <v>7544</v>
      </c>
      <c r="D1818" s="4" t="s">
        <v>7545</v>
      </c>
      <c r="E1818" s="4" t="s">
        <v>7546</v>
      </c>
      <c r="F1818" s="4" t="s">
        <v>3449</v>
      </c>
      <c r="G1818" s="3">
        <f t="shared" si="57"/>
        <v>99.579599999999999</v>
      </c>
      <c r="H1818" s="3">
        <v>99579.6</v>
      </c>
      <c r="I1818" s="3">
        <v>0</v>
      </c>
      <c r="J1818" s="3">
        <f t="shared" si="58"/>
        <v>99.579599999999999</v>
      </c>
      <c r="K1818" s="4" t="s">
        <v>2852</v>
      </c>
      <c r="L1818" s="4" t="s">
        <v>104</v>
      </c>
      <c r="M1818" s="17" t="s">
        <v>2543</v>
      </c>
      <c r="N1818" s="4" t="s">
        <v>104</v>
      </c>
      <c r="O1818" s="4"/>
      <c r="P1818" s="4"/>
      <c r="Q1818" s="6"/>
    </row>
    <row r="1819" spans="1:17" s="2" customFormat="1" ht="90" customHeight="1" x14ac:dyDescent="0.3">
      <c r="A1819" s="16">
        <v>21580</v>
      </c>
      <c r="B1819" s="16">
        <v>1818</v>
      </c>
      <c r="C1819" s="4" t="s">
        <v>7547</v>
      </c>
      <c r="D1819" s="4" t="s">
        <v>7548</v>
      </c>
      <c r="E1819" s="4" t="s">
        <v>7546</v>
      </c>
      <c r="F1819" s="4" t="s">
        <v>3449</v>
      </c>
      <c r="G1819" s="3">
        <f t="shared" si="57"/>
        <v>99.579599999999999</v>
      </c>
      <c r="H1819" s="3">
        <v>99579.6</v>
      </c>
      <c r="I1819" s="3">
        <v>0</v>
      </c>
      <c r="J1819" s="3">
        <f t="shared" si="58"/>
        <v>99.579599999999999</v>
      </c>
      <c r="K1819" s="4" t="s">
        <v>2852</v>
      </c>
      <c r="L1819" s="4" t="s">
        <v>104</v>
      </c>
      <c r="M1819" s="17" t="s">
        <v>2543</v>
      </c>
      <c r="N1819" s="4" t="s">
        <v>104</v>
      </c>
      <c r="O1819" s="4"/>
      <c r="P1819" s="4"/>
      <c r="Q1819" s="6"/>
    </row>
    <row r="1820" spans="1:17" s="2" customFormat="1" ht="90" customHeight="1" x14ac:dyDescent="0.3">
      <c r="A1820" s="16">
        <v>21581</v>
      </c>
      <c r="B1820" s="16">
        <v>1819</v>
      </c>
      <c r="C1820" s="4" t="s">
        <v>7549</v>
      </c>
      <c r="D1820" s="4" t="s">
        <v>4498</v>
      </c>
      <c r="E1820" s="4" t="s">
        <v>7550</v>
      </c>
      <c r="F1820" s="4" t="s">
        <v>3449</v>
      </c>
      <c r="G1820" s="3">
        <f t="shared" si="57"/>
        <v>44.39</v>
      </c>
      <c r="H1820" s="3">
        <v>0</v>
      </c>
      <c r="I1820" s="3">
        <v>44390</v>
      </c>
      <c r="J1820" s="3">
        <f t="shared" si="58"/>
        <v>0</v>
      </c>
      <c r="K1820" s="4" t="s">
        <v>2852</v>
      </c>
      <c r="L1820" s="4" t="s">
        <v>3697</v>
      </c>
      <c r="M1820" s="17" t="s">
        <v>2543</v>
      </c>
      <c r="N1820" s="4" t="s">
        <v>3697</v>
      </c>
      <c r="O1820" s="4"/>
      <c r="P1820" s="4"/>
      <c r="Q1820" s="6"/>
    </row>
    <row r="1821" spans="1:17" s="2" customFormat="1" ht="90" customHeight="1" x14ac:dyDescent="0.3">
      <c r="A1821" s="16">
        <v>21582</v>
      </c>
      <c r="B1821" s="16">
        <v>1820</v>
      </c>
      <c r="C1821" s="4" t="s">
        <v>7551</v>
      </c>
      <c r="D1821" s="4" t="s">
        <v>7552</v>
      </c>
      <c r="E1821" s="4" t="s">
        <v>7553</v>
      </c>
      <c r="F1821" s="4" t="s">
        <v>3449</v>
      </c>
      <c r="G1821" s="3">
        <f t="shared" si="57"/>
        <v>47.5</v>
      </c>
      <c r="H1821" s="3">
        <v>19791.48</v>
      </c>
      <c r="I1821" s="3">
        <v>27708.52</v>
      </c>
      <c r="J1821" s="3">
        <f t="shared" si="58"/>
        <v>19.79148</v>
      </c>
      <c r="K1821" s="4" t="s">
        <v>2852</v>
      </c>
      <c r="L1821" s="4" t="s">
        <v>7554</v>
      </c>
      <c r="M1821" s="17" t="s">
        <v>2543</v>
      </c>
      <c r="N1821" s="4" t="s">
        <v>7554</v>
      </c>
      <c r="O1821" s="4"/>
      <c r="P1821" s="4"/>
      <c r="Q1821" s="6"/>
    </row>
    <row r="1822" spans="1:17" s="2" customFormat="1" ht="90" customHeight="1" x14ac:dyDescent="0.3">
      <c r="A1822" s="16">
        <v>21583</v>
      </c>
      <c r="B1822" s="16">
        <v>1821</v>
      </c>
      <c r="C1822" s="4" t="s">
        <v>7555</v>
      </c>
      <c r="D1822" s="4" t="s">
        <v>7556</v>
      </c>
      <c r="E1822" s="4" t="s">
        <v>7553</v>
      </c>
      <c r="F1822" s="4" t="s">
        <v>3449</v>
      </c>
      <c r="G1822" s="3">
        <f t="shared" si="57"/>
        <v>47.5</v>
      </c>
      <c r="H1822" s="3">
        <v>19791.48</v>
      </c>
      <c r="I1822" s="3">
        <v>27708.52</v>
      </c>
      <c r="J1822" s="3">
        <f t="shared" si="58"/>
        <v>19.79148</v>
      </c>
      <c r="K1822" s="4" t="s">
        <v>2852</v>
      </c>
      <c r="L1822" s="4" t="s">
        <v>7554</v>
      </c>
      <c r="M1822" s="17" t="s">
        <v>2543</v>
      </c>
      <c r="N1822" s="4" t="s">
        <v>7554</v>
      </c>
      <c r="O1822" s="4"/>
      <c r="P1822" s="4"/>
      <c r="Q1822" s="6"/>
    </row>
    <row r="1823" spans="1:17" s="2" customFormat="1" ht="90" customHeight="1" x14ac:dyDescent="0.3">
      <c r="A1823" s="16">
        <v>21584</v>
      </c>
      <c r="B1823" s="16">
        <v>1822</v>
      </c>
      <c r="C1823" s="4" t="s">
        <v>7557</v>
      </c>
      <c r="D1823" s="4" t="s">
        <v>7558</v>
      </c>
      <c r="E1823" s="4" t="s">
        <v>7559</v>
      </c>
      <c r="F1823" s="4" t="s">
        <v>3449</v>
      </c>
      <c r="G1823" s="3">
        <f t="shared" si="57"/>
        <v>56.046009999999995</v>
      </c>
      <c r="H1823" s="3">
        <v>12143.31</v>
      </c>
      <c r="I1823" s="3">
        <v>43902.7</v>
      </c>
      <c r="J1823" s="3">
        <f t="shared" si="58"/>
        <v>12.14331</v>
      </c>
      <c r="K1823" s="4" t="s">
        <v>2852</v>
      </c>
      <c r="L1823" s="4" t="s">
        <v>5515</v>
      </c>
      <c r="M1823" s="17" t="s">
        <v>2543</v>
      </c>
      <c r="N1823" s="4" t="s">
        <v>5515</v>
      </c>
      <c r="O1823" s="4"/>
      <c r="P1823" s="4"/>
      <c r="Q1823" s="6"/>
    </row>
    <row r="1824" spans="1:17" s="2" customFormat="1" ht="90" customHeight="1" x14ac:dyDescent="0.3">
      <c r="A1824" s="16">
        <v>21585</v>
      </c>
      <c r="B1824" s="16">
        <v>1823</v>
      </c>
      <c r="C1824" s="4" t="s">
        <v>7560</v>
      </c>
      <c r="D1824" s="4" t="s">
        <v>7561</v>
      </c>
      <c r="E1824" s="4" t="s">
        <v>7562</v>
      </c>
      <c r="F1824" s="4" t="s">
        <v>3449</v>
      </c>
      <c r="G1824" s="3">
        <f t="shared" si="57"/>
        <v>56.045999999999999</v>
      </c>
      <c r="H1824" s="3">
        <v>12143.3</v>
      </c>
      <c r="I1824" s="3">
        <v>43902.7</v>
      </c>
      <c r="J1824" s="3">
        <f t="shared" si="58"/>
        <v>12.1433</v>
      </c>
      <c r="K1824" s="4" t="s">
        <v>2852</v>
      </c>
      <c r="L1824" s="4" t="s">
        <v>5515</v>
      </c>
      <c r="M1824" s="17" t="s">
        <v>2543</v>
      </c>
      <c r="N1824" s="4" t="s">
        <v>5515</v>
      </c>
      <c r="O1824" s="4"/>
      <c r="P1824" s="4"/>
      <c r="Q1824" s="6"/>
    </row>
    <row r="1825" spans="1:17" s="2" customFormat="1" ht="90" customHeight="1" x14ac:dyDescent="0.3">
      <c r="A1825" s="16">
        <v>21586</v>
      </c>
      <c r="B1825" s="16">
        <v>1824</v>
      </c>
      <c r="C1825" s="4" t="s">
        <v>7563</v>
      </c>
      <c r="D1825" s="4" t="s">
        <v>3878</v>
      </c>
      <c r="E1825" s="4" t="s">
        <v>7564</v>
      </c>
      <c r="F1825" s="4" t="s">
        <v>3449</v>
      </c>
      <c r="G1825" s="3">
        <f t="shared" si="57"/>
        <v>71.7</v>
      </c>
      <c r="H1825" s="3">
        <v>57360</v>
      </c>
      <c r="I1825" s="3">
        <v>14340</v>
      </c>
      <c r="J1825" s="3">
        <f t="shared" si="58"/>
        <v>57.36</v>
      </c>
      <c r="K1825" s="4" t="s">
        <v>2852</v>
      </c>
      <c r="L1825" s="4" t="s">
        <v>3901</v>
      </c>
      <c r="M1825" s="17" t="s">
        <v>2543</v>
      </c>
      <c r="N1825" s="4" t="s">
        <v>3901</v>
      </c>
      <c r="O1825" s="4"/>
      <c r="P1825" s="4"/>
      <c r="Q1825" s="6"/>
    </row>
    <row r="1826" spans="1:17" s="2" customFormat="1" ht="90" customHeight="1" x14ac:dyDescent="0.3">
      <c r="A1826" s="16">
        <v>21587</v>
      </c>
      <c r="B1826" s="16">
        <v>1825</v>
      </c>
      <c r="C1826" s="4" t="s">
        <v>7565</v>
      </c>
      <c r="D1826" s="4" t="s">
        <v>7014</v>
      </c>
      <c r="E1826" s="4" t="s">
        <v>7564</v>
      </c>
      <c r="F1826" s="4" t="s">
        <v>3449</v>
      </c>
      <c r="G1826" s="3">
        <f t="shared" si="57"/>
        <v>71.7</v>
      </c>
      <c r="H1826" s="3">
        <v>57360</v>
      </c>
      <c r="I1826" s="3">
        <v>14340</v>
      </c>
      <c r="J1826" s="3">
        <f t="shared" si="58"/>
        <v>57.36</v>
      </c>
      <c r="K1826" s="4" t="s">
        <v>2852</v>
      </c>
      <c r="L1826" s="4" t="s">
        <v>3901</v>
      </c>
      <c r="M1826" s="17" t="s">
        <v>2543</v>
      </c>
      <c r="N1826" s="4" t="s">
        <v>3901</v>
      </c>
      <c r="O1826" s="4"/>
      <c r="P1826" s="4"/>
      <c r="Q1826" s="6"/>
    </row>
    <row r="1827" spans="1:17" s="2" customFormat="1" ht="90" customHeight="1" x14ac:dyDescent="0.3">
      <c r="A1827" s="16">
        <v>21588</v>
      </c>
      <c r="B1827" s="16">
        <v>1826</v>
      </c>
      <c r="C1827" s="4" t="s">
        <v>7566</v>
      </c>
      <c r="D1827" s="4" t="s">
        <v>3065</v>
      </c>
      <c r="E1827" s="4" t="s">
        <v>7567</v>
      </c>
      <c r="F1827" s="4" t="s">
        <v>3449</v>
      </c>
      <c r="G1827" s="3">
        <f t="shared" si="57"/>
        <v>82.3</v>
      </c>
      <c r="H1827" s="3">
        <v>64468.29</v>
      </c>
      <c r="I1827" s="3">
        <v>17831.71</v>
      </c>
      <c r="J1827" s="3">
        <f t="shared" si="58"/>
        <v>64.468289999999996</v>
      </c>
      <c r="K1827" s="4" t="s">
        <v>2852</v>
      </c>
      <c r="L1827" s="4" t="s">
        <v>4183</v>
      </c>
      <c r="M1827" s="17" t="s">
        <v>2543</v>
      </c>
      <c r="N1827" s="4" t="s">
        <v>4183</v>
      </c>
      <c r="O1827" s="4"/>
      <c r="P1827" s="4"/>
      <c r="Q1827" s="6"/>
    </row>
    <row r="1828" spans="1:17" s="2" customFormat="1" ht="90" customHeight="1" x14ac:dyDescent="0.3">
      <c r="A1828" s="16">
        <v>21589</v>
      </c>
      <c r="B1828" s="16">
        <v>1827</v>
      </c>
      <c r="C1828" s="4" t="s">
        <v>7568</v>
      </c>
      <c r="D1828" s="4" t="s">
        <v>7569</v>
      </c>
      <c r="E1828" s="4" t="s">
        <v>7570</v>
      </c>
      <c r="F1828" s="4" t="s">
        <v>3449</v>
      </c>
      <c r="G1828" s="3">
        <f t="shared" si="57"/>
        <v>60.1</v>
      </c>
      <c r="H1828" s="3">
        <v>32053.24</v>
      </c>
      <c r="I1828" s="3">
        <v>28046.76</v>
      </c>
      <c r="J1828" s="3">
        <f t="shared" si="58"/>
        <v>32.053240000000002</v>
      </c>
      <c r="K1828" s="4" t="s">
        <v>2852</v>
      </c>
      <c r="L1828" s="4" t="s">
        <v>7571</v>
      </c>
      <c r="M1828" s="17" t="s">
        <v>2543</v>
      </c>
      <c r="N1828" s="4" t="s">
        <v>7571</v>
      </c>
      <c r="O1828" s="4"/>
      <c r="P1828" s="4"/>
      <c r="Q1828" s="6"/>
    </row>
    <row r="1829" spans="1:17" s="2" customFormat="1" ht="90" customHeight="1" x14ac:dyDescent="0.3">
      <c r="A1829" s="16">
        <v>21590</v>
      </c>
      <c r="B1829" s="16">
        <v>1828</v>
      </c>
      <c r="C1829" s="4" t="s">
        <v>7572</v>
      </c>
      <c r="D1829" s="4" t="s">
        <v>7573</v>
      </c>
      <c r="E1829" s="4" t="s">
        <v>7574</v>
      </c>
      <c r="F1829" s="4" t="s">
        <v>3449</v>
      </c>
      <c r="G1829" s="3">
        <f t="shared" si="57"/>
        <v>53.685000000000002</v>
      </c>
      <c r="H1829" s="3">
        <v>42948</v>
      </c>
      <c r="I1829" s="3">
        <v>10737</v>
      </c>
      <c r="J1829" s="3">
        <f t="shared" si="58"/>
        <v>42.948</v>
      </c>
      <c r="K1829" s="4" t="s">
        <v>2852</v>
      </c>
      <c r="L1829" s="4" t="s">
        <v>3871</v>
      </c>
      <c r="M1829" s="17" t="s">
        <v>2543</v>
      </c>
      <c r="N1829" s="4" t="s">
        <v>3871</v>
      </c>
      <c r="O1829" s="4"/>
      <c r="P1829" s="4"/>
      <c r="Q1829" s="6"/>
    </row>
    <row r="1830" spans="1:17" s="2" customFormat="1" ht="90" customHeight="1" x14ac:dyDescent="0.3">
      <c r="A1830" s="16">
        <v>21591</v>
      </c>
      <c r="B1830" s="16">
        <v>1829</v>
      </c>
      <c r="C1830" s="4" t="s">
        <v>7575</v>
      </c>
      <c r="D1830" s="4" t="s">
        <v>7576</v>
      </c>
      <c r="E1830" s="4" t="s">
        <v>7574</v>
      </c>
      <c r="F1830" s="4" t="s">
        <v>3449</v>
      </c>
      <c r="G1830" s="3">
        <f t="shared" si="57"/>
        <v>53.685000000000002</v>
      </c>
      <c r="H1830" s="3">
        <v>42948</v>
      </c>
      <c r="I1830" s="3">
        <v>10737</v>
      </c>
      <c r="J1830" s="3">
        <f t="shared" si="58"/>
        <v>42.948</v>
      </c>
      <c r="K1830" s="4" t="s">
        <v>2852</v>
      </c>
      <c r="L1830" s="4" t="s">
        <v>3871</v>
      </c>
      <c r="M1830" s="17" t="s">
        <v>2543</v>
      </c>
      <c r="N1830" s="4" t="s">
        <v>3871</v>
      </c>
      <c r="O1830" s="4"/>
      <c r="P1830" s="4"/>
      <c r="Q1830" s="6"/>
    </row>
    <row r="1831" spans="1:17" s="2" customFormat="1" ht="90" customHeight="1" x14ac:dyDescent="0.3">
      <c r="A1831" s="16">
        <v>21592</v>
      </c>
      <c r="B1831" s="16">
        <v>1830</v>
      </c>
      <c r="C1831" s="4" t="s">
        <v>7577</v>
      </c>
      <c r="D1831" s="4" t="s">
        <v>7578</v>
      </c>
      <c r="E1831" s="4" t="s">
        <v>7579</v>
      </c>
      <c r="F1831" s="4" t="s">
        <v>3449</v>
      </c>
      <c r="G1831" s="3">
        <f t="shared" si="57"/>
        <v>47.5</v>
      </c>
      <c r="H1831" s="3">
        <v>7124.83</v>
      </c>
      <c r="I1831" s="3">
        <v>40375.17</v>
      </c>
      <c r="J1831" s="3">
        <f t="shared" si="58"/>
        <v>7.1248300000000002</v>
      </c>
      <c r="K1831" s="4" t="s">
        <v>2852</v>
      </c>
      <c r="L1831" s="4" t="s">
        <v>3801</v>
      </c>
      <c r="M1831" s="17" t="s">
        <v>2543</v>
      </c>
      <c r="N1831" s="4" t="s">
        <v>3801</v>
      </c>
      <c r="O1831" s="4"/>
      <c r="P1831" s="4"/>
      <c r="Q1831" s="6"/>
    </row>
    <row r="1832" spans="1:17" s="2" customFormat="1" ht="90" customHeight="1" x14ac:dyDescent="0.3">
      <c r="A1832" s="16">
        <v>21593</v>
      </c>
      <c r="B1832" s="16">
        <v>1831</v>
      </c>
      <c r="C1832" s="4" t="s">
        <v>7580</v>
      </c>
      <c r="D1832" s="4" t="s">
        <v>4870</v>
      </c>
      <c r="E1832" s="4" t="s">
        <v>7579</v>
      </c>
      <c r="F1832" s="4" t="s">
        <v>3449</v>
      </c>
      <c r="G1832" s="3">
        <f t="shared" si="57"/>
        <v>41.418999999999997</v>
      </c>
      <c r="H1832" s="3">
        <v>22090.04</v>
      </c>
      <c r="I1832" s="3">
        <v>19328.96</v>
      </c>
      <c r="J1832" s="3">
        <f t="shared" si="58"/>
        <v>22.090040000000002</v>
      </c>
      <c r="K1832" s="4" t="s">
        <v>2852</v>
      </c>
      <c r="L1832" s="4" t="s">
        <v>7581</v>
      </c>
      <c r="M1832" s="17" t="s">
        <v>2543</v>
      </c>
      <c r="N1832" s="4" t="s">
        <v>7581</v>
      </c>
      <c r="O1832" s="4"/>
      <c r="P1832" s="4"/>
      <c r="Q1832" s="6"/>
    </row>
    <row r="1833" spans="1:17" s="2" customFormat="1" ht="90" customHeight="1" x14ac:dyDescent="0.3">
      <c r="A1833" s="16">
        <v>21594</v>
      </c>
      <c r="B1833" s="16">
        <v>1832</v>
      </c>
      <c r="C1833" s="4" t="s">
        <v>7582</v>
      </c>
      <c r="D1833" s="4" t="s">
        <v>4864</v>
      </c>
      <c r="E1833" s="4" t="s">
        <v>7579</v>
      </c>
      <c r="F1833" s="4" t="s">
        <v>3449</v>
      </c>
      <c r="G1833" s="3">
        <f t="shared" si="57"/>
        <v>41.418999999999997</v>
      </c>
      <c r="H1833" s="3">
        <v>22090.04</v>
      </c>
      <c r="I1833" s="3">
        <v>19328.96</v>
      </c>
      <c r="J1833" s="3">
        <f t="shared" si="58"/>
        <v>22.090040000000002</v>
      </c>
      <c r="K1833" s="4" t="s">
        <v>2852</v>
      </c>
      <c r="L1833" s="4" t="s">
        <v>7027</v>
      </c>
      <c r="M1833" s="17" t="s">
        <v>2543</v>
      </c>
      <c r="N1833" s="4" t="s">
        <v>7027</v>
      </c>
      <c r="O1833" s="4"/>
      <c r="P1833" s="4"/>
      <c r="Q1833" s="6"/>
    </row>
    <row r="1834" spans="1:17" s="2" customFormat="1" ht="90" customHeight="1" x14ac:dyDescent="0.3">
      <c r="A1834" s="16">
        <v>21595</v>
      </c>
      <c r="B1834" s="16">
        <v>1833</v>
      </c>
      <c r="C1834" s="4" t="s">
        <v>7583</v>
      </c>
      <c r="D1834" s="4" t="s">
        <v>7584</v>
      </c>
      <c r="E1834" s="4" t="s">
        <v>7579</v>
      </c>
      <c r="F1834" s="4" t="s">
        <v>5539</v>
      </c>
      <c r="G1834" s="3">
        <f t="shared" si="57"/>
        <v>55</v>
      </c>
      <c r="H1834" s="3">
        <v>10999.84</v>
      </c>
      <c r="I1834" s="3">
        <v>44000.160000000003</v>
      </c>
      <c r="J1834" s="3">
        <f t="shared" si="58"/>
        <v>10.999840000000001</v>
      </c>
      <c r="K1834" s="4" t="s">
        <v>2852</v>
      </c>
      <c r="L1834" s="4" t="s">
        <v>7585</v>
      </c>
      <c r="M1834" s="17" t="s">
        <v>2543</v>
      </c>
      <c r="N1834" s="4" t="s">
        <v>7585</v>
      </c>
      <c r="O1834" s="4"/>
      <c r="P1834" s="4"/>
      <c r="Q1834" s="6"/>
    </row>
    <row r="1835" spans="1:17" s="2" customFormat="1" ht="90" customHeight="1" x14ac:dyDescent="0.3">
      <c r="A1835" s="16">
        <v>21596</v>
      </c>
      <c r="B1835" s="16">
        <v>1834</v>
      </c>
      <c r="C1835" s="4" t="s">
        <v>7586</v>
      </c>
      <c r="D1835" s="4" t="s">
        <v>7437</v>
      </c>
      <c r="E1835" s="4" t="s">
        <v>7579</v>
      </c>
      <c r="F1835" s="4" t="s">
        <v>3449</v>
      </c>
      <c r="G1835" s="3">
        <f t="shared" si="57"/>
        <v>47.5</v>
      </c>
      <c r="H1835" s="3">
        <v>7124.83</v>
      </c>
      <c r="I1835" s="3">
        <v>40375.17</v>
      </c>
      <c r="J1835" s="3">
        <f t="shared" si="58"/>
        <v>7.1248300000000002</v>
      </c>
      <c r="K1835" s="4" t="s">
        <v>2852</v>
      </c>
      <c r="L1835" s="4" t="s">
        <v>3801</v>
      </c>
      <c r="M1835" s="17" t="s">
        <v>2543</v>
      </c>
      <c r="N1835" s="4" t="s">
        <v>3801</v>
      </c>
      <c r="O1835" s="4"/>
      <c r="P1835" s="4"/>
      <c r="Q1835" s="6"/>
    </row>
    <row r="1836" spans="1:17" s="2" customFormat="1" ht="90" customHeight="1" x14ac:dyDescent="0.3">
      <c r="A1836" s="16">
        <v>21597</v>
      </c>
      <c r="B1836" s="16">
        <v>1835</v>
      </c>
      <c r="C1836" s="4" t="s">
        <v>7587</v>
      </c>
      <c r="D1836" s="4" t="s">
        <v>5590</v>
      </c>
      <c r="E1836" s="4" t="s">
        <v>7579</v>
      </c>
      <c r="F1836" s="4" t="s">
        <v>5539</v>
      </c>
      <c r="G1836" s="3">
        <f t="shared" si="57"/>
        <v>54.302</v>
      </c>
      <c r="H1836" s="3">
        <v>10860.56</v>
      </c>
      <c r="I1836" s="3">
        <v>43441.440000000002</v>
      </c>
      <c r="J1836" s="3">
        <f t="shared" si="58"/>
        <v>10.86056</v>
      </c>
      <c r="K1836" s="4" t="s">
        <v>2852</v>
      </c>
      <c r="L1836" s="4" t="s">
        <v>7588</v>
      </c>
      <c r="M1836" s="17" t="s">
        <v>2543</v>
      </c>
      <c r="N1836" s="4" t="s">
        <v>7588</v>
      </c>
      <c r="O1836" s="4"/>
      <c r="P1836" s="4"/>
      <c r="Q1836" s="6"/>
    </row>
    <row r="1837" spans="1:17" s="2" customFormat="1" ht="90" customHeight="1" x14ac:dyDescent="0.3">
      <c r="A1837" s="16">
        <v>21598</v>
      </c>
      <c r="B1837" s="16">
        <v>1836</v>
      </c>
      <c r="C1837" s="4" t="s">
        <v>7589</v>
      </c>
      <c r="D1837" s="4" t="s">
        <v>5517</v>
      </c>
      <c r="E1837" s="4" t="s">
        <v>7579</v>
      </c>
      <c r="F1837" s="4" t="s">
        <v>5539</v>
      </c>
      <c r="G1837" s="3">
        <f t="shared" si="57"/>
        <v>54.302</v>
      </c>
      <c r="H1837" s="3">
        <v>9955.5300000000007</v>
      </c>
      <c r="I1837" s="3">
        <v>44346.47</v>
      </c>
      <c r="J1837" s="3">
        <f t="shared" si="58"/>
        <v>9.9555300000000013</v>
      </c>
      <c r="K1837" s="4" t="s">
        <v>2852</v>
      </c>
      <c r="L1837" s="4" t="s">
        <v>7590</v>
      </c>
      <c r="M1837" s="17" t="s">
        <v>2543</v>
      </c>
      <c r="N1837" s="4" t="s">
        <v>7590</v>
      </c>
      <c r="O1837" s="4"/>
      <c r="P1837" s="4"/>
      <c r="Q1837" s="6"/>
    </row>
    <row r="1838" spans="1:17" s="2" customFormat="1" ht="90" customHeight="1" x14ac:dyDescent="0.3">
      <c r="A1838" s="16">
        <v>21599</v>
      </c>
      <c r="B1838" s="16">
        <v>1837</v>
      </c>
      <c r="C1838" s="4" t="s">
        <v>7591</v>
      </c>
      <c r="D1838" s="4" t="s">
        <v>7592</v>
      </c>
      <c r="E1838" s="4" t="s">
        <v>7593</v>
      </c>
      <c r="F1838" s="4" t="s">
        <v>3449</v>
      </c>
      <c r="G1838" s="3">
        <f t="shared" si="57"/>
        <v>64.915059999999997</v>
      </c>
      <c r="H1838" s="3">
        <v>52568.38</v>
      </c>
      <c r="I1838" s="3">
        <v>12346.68</v>
      </c>
      <c r="J1838" s="3">
        <f t="shared" si="58"/>
        <v>52.568379999999998</v>
      </c>
      <c r="K1838" s="4" t="s">
        <v>2852</v>
      </c>
      <c r="L1838" s="4" t="s">
        <v>3414</v>
      </c>
      <c r="M1838" s="17" t="s">
        <v>2543</v>
      </c>
      <c r="N1838" s="4" t="s">
        <v>3414</v>
      </c>
      <c r="O1838" s="4"/>
      <c r="P1838" s="4"/>
      <c r="Q1838" s="6"/>
    </row>
    <row r="1839" spans="1:17" s="2" customFormat="1" ht="90" customHeight="1" x14ac:dyDescent="0.3">
      <c r="A1839" s="16">
        <v>21600</v>
      </c>
      <c r="B1839" s="16">
        <v>1838</v>
      </c>
      <c r="C1839" s="4" t="s">
        <v>7594</v>
      </c>
      <c r="D1839" s="4" t="s">
        <v>7595</v>
      </c>
      <c r="E1839" s="4" t="s">
        <v>7593</v>
      </c>
      <c r="F1839" s="4" t="s">
        <v>3449</v>
      </c>
      <c r="G1839" s="3">
        <f t="shared" si="57"/>
        <v>64.915059999999997</v>
      </c>
      <c r="H1839" s="3">
        <v>52568.38</v>
      </c>
      <c r="I1839" s="3">
        <v>12346.68</v>
      </c>
      <c r="J1839" s="3">
        <f t="shared" si="58"/>
        <v>52.568379999999998</v>
      </c>
      <c r="K1839" s="4" t="s">
        <v>2852</v>
      </c>
      <c r="L1839" s="4" t="s">
        <v>3414</v>
      </c>
      <c r="M1839" s="17" t="s">
        <v>2543</v>
      </c>
      <c r="N1839" s="4" t="s">
        <v>3414</v>
      </c>
      <c r="O1839" s="4"/>
      <c r="P1839" s="4"/>
      <c r="Q1839" s="6"/>
    </row>
    <row r="1840" spans="1:17" s="2" customFormat="1" ht="90" customHeight="1" x14ac:dyDescent="0.3">
      <c r="A1840" s="16">
        <v>21601</v>
      </c>
      <c r="B1840" s="16">
        <v>1839</v>
      </c>
      <c r="C1840" s="4" t="s">
        <v>7596</v>
      </c>
      <c r="D1840" s="4" t="s">
        <v>7597</v>
      </c>
      <c r="E1840" s="4" t="s">
        <v>7593</v>
      </c>
      <c r="F1840" s="4" t="s">
        <v>3449</v>
      </c>
      <c r="G1840" s="3">
        <f t="shared" si="57"/>
        <v>55.16301</v>
      </c>
      <c r="H1840" s="3">
        <v>0</v>
      </c>
      <c r="I1840" s="3">
        <v>55163.01</v>
      </c>
      <c r="J1840" s="3">
        <f t="shared" si="58"/>
        <v>0</v>
      </c>
      <c r="K1840" s="4" t="s">
        <v>2852</v>
      </c>
      <c r="L1840" s="4" t="s">
        <v>2977</v>
      </c>
      <c r="M1840" s="17" t="s">
        <v>2543</v>
      </c>
      <c r="N1840" s="4" t="s">
        <v>2977</v>
      </c>
      <c r="O1840" s="4"/>
      <c r="P1840" s="4"/>
      <c r="Q1840" s="6"/>
    </row>
    <row r="1841" spans="1:17" s="2" customFormat="1" ht="90" customHeight="1" x14ac:dyDescent="0.3">
      <c r="A1841" s="16">
        <v>21602</v>
      </c>
      <c r="B1841" s="16">
        <v>1840</v>
      </c>
      <c r="C1841" s="4" t="s">
        <v>7598</v>
      </c>
      <c r="D1841" s="4" t="s">
        <v>7556</v>
      </c>
      <c r="E1841" s="4" t="s">
        <v>7593</v>
      </c>
      <c r="F1841" s="4" t="s">
        <v>3449</v>
      </c>
      <c r="G1841" s="3">
        <f t="shared" si="57"/>
        <v>60.1</v>
      </c>
      <c r="H1841" s="3">
        <v>7011.49</v>
      </c>
      <c r="I1841" s="3">
        <v>53088.51</v>
      </c>
      <c r="J1841" s="3">
        <f t="shared" si="58"/>
        <v>7.0114900000000002</v>
      </c>
      <c r="K1841" s="4" t="s">
        <v>2852</v>
      </c>
      <c r="L1841" s="4" t="s">
        <v>7599</v>
      </c>
      <c r="M1841" s="17" t="s">
        <v>2543</v>
      </c>
      <c r="N1841" s="4" t="s">
        <v>7599</v>
      </c>
      <c r="O1841" s="4"/>
      <c r="P1841" s="4"/>
      <c r="Q1841" s="6"/>
    </row>
    <row r="1842" spans="1:17" s="2" customFormat="1" ht="90" customHeight="1" x14ac:dyDescent="0.3">
      <c r="A1842" s="16">
        <v>21603</v>
      </c>
      <c r="B1842" s="16">
        <v>1841</v>
      </c>
      <c r="C1842" s="4" t="s">
        <v>7600</v>
      </c>
      <c r="D1842" s="4" t="s">
        <v>7601</v>
      </c>
      <c r="E1842" s="4" t="s">
        <v>7602</v>
      </c>
      <c r="F1842" s="4" t="s">
        <v>3449</v>
      </c>
      <c r="G1842" s="3">
        <f t="shared" si="57"/>
        <v>44.582000000000001</v>
      </c>
      <c r="H1842" s="3">
        <v>9691.76</v>
      </c>
      <c r="I1842" s="3">
        <v>34890.239999999998</v>
      </c>
      <c r="J1842" s="3">
        <f t="shared" si="58"/>
        <v>9.6917600000000004</v>
      </c>
      <c r="K1842" s="4" t="s">
        <v>2852</v>
      </c>
      <c r="L1842" s="4" t="s">
        <v>7603</v>
      </c>
      <c r="M1842" s="17" t="s">
        <v>2543</v>
      </c>
      <c r="N1842" s="4" t="s">
        <v>7603</v>
      </c>
      <c r="O1842" s="4"/>
      <c r="P1842" s="4"/>
      <c r="Q1842" s="6"/>
    </row>
    <row r="1843" spans="1:17" s="2" customFormat="1" ht="90" customHeight="1" x14ac:dyDescent="0.3">
      <c r="A1843" s="16">
        <v>21604</v>
      </c>
      <c r="B1843" s="16">
        <v>1842</v>
      </c>
      <c r="C1843" s="4" t="s">
        <v>7604</v>
      </c>
      <c r="D1843" s="4" t="s">
        <v>5751</v>
      </c>
      <c r="E1843" s="4" t="s">
        <v>7605</v>
      </c>
      <c r="F1843" s="4" t="s">
        <v>3449</v>
      </c>
      <c r="G1843" s="3">
        <f t="shared" si="57"/>
        <v>44.957880000000003</v>
      </c>
      <c r="H1843" s="3">
        <v>44208.58</v>
      </c>
      <c r="I1843" s="3">
        <v>749.3</v>
      </c>
      <c r="J1843" s="3">
        <f t="shared" si="58"/>
        <v>44.208580000000005</v>
      </c>
      <c r="K1843" s="4" t="s">
        <v>2852</v>
      </c>
      <c r="L1843" s="4" t="s">
        <v>3410</v>
      </c>
      <c r="M1843" s="17" t="s">
        <v>2543</v>
      </c>
      <c r="N1843" s="4" t="s">
        <v>3410</v>
      </c>
      <c r="O1843" s="4"/>
      <c r="P1843" s="4"/>
      <c r="Q1843" s="6"/>
    </row>
    <row r="1844" spans="1:17" s="2" customFormat="1" ht="90" customHeight="1" x14ac:dyDescent="0.3">
      <c r="A1844" s="16">
        <v>21605</v>
      </c>
      <c r="B1844" s="16">
        <v>1843</v>
      </c>
      <c r="C1844" s="4" t="s">
        <v>7606</v>
      </c>
      <c r="D1844" s="4" t="s">
        <v>7607</v>
      </c>
      <c r="E1844" s="4" t="s">
        <v>7605</v>
      </c>
      <c r="F1844" s="4" t="s">
        <v>3449</v>
      </c>
      <c r="G1844" s="3">
        <f t="shared" si="57"/>
        <v>44.957880000000003</v>
      </c>
      <c r="H1844" s="3">
        <v>44208.58</v>
      </c>
      <c r="I1844" s="3">
        <v>749.3</v>
      </c>
      <c r="J1844" s="3">
        <f t="shared" si="58"/>
        <v>44.208580000000005</v>
      </c>
      <c r="K1844" s="4" t="s">
        <v>2852</v>
      </c>
      <c r="L1844" s="4" t="s">
        <v>3410</v>
      </c>
      <c r="M1844" s="17" t="s">
        <v>2543</v>
      </c>
      <c r="N1844" s="4" t="s">
        <v>3410</v>
      </c>
      <c r="O1844" s="4"/>
      <c r="P1844" s="4"/>
      <c r="Q1844" s="6"/>
    </row>
    <row r="1845" spans="1:17" s="2" customFormat="1" ht="90" customHeight="1" x14ac:dyDescent="0.3">
      <c r="A1845" s="16">
        <v>21606</v>
      </c>
      <c r="B1845" s="16">
        <v>1844</v>
      </c>
      <c r="C1845" s="4" t="s">
        <v>7608</v>
      </c>
      <c r="D1845" s="4" t="s">
        <v>7609</v>
      </c>
      <c r="E1845" s="4" t="s">
        <v>7610</v>
      </c>
      <c r="F1845" s="4" t="s">
        <v>3449</v>
      </c>
      <c r="G1845" s="3">
        <f t="shared" si="57"/>
        <v>40.460999999999999</v>
      </c>
      <c r="H1845" s="3">
        <v>8092.2</v>
      </c>
      <c r="I1845" s="3">
        <v>32368.799999999999</v>
      </c>
      <c r="J1845" s="3">
        <f t="shared" si="58"/>
        <v>8.0922000000000001</v>
      </c>
      <c r="K1845" s="4" t="s">
        <v>2852</v>
      </c>
      <c r="L1845" s="4" t="s">
        <v>7611</v>
      </c>
      <c r="M1845" s="17" t="s">
        <v>2543</v>
      </c>
      <c r="N1845" s="4" t="s">
        <v>7611</v>
      </c>
      <c r="O1845" s="4"/>
      <c r="P1845" s="4"/>
      <c r="Q1845" s="6"/>
    </row>
    <row r="1846" spans="1:17" s="2" customFormat="1" ht="90" customHeight="1" x14ac:dyDescent="0.3">
      <c r="A1846" s="16">
        <v>21607</v>
      </c>
      <c r="B1846" s="16">
        <v>1845</v>
      </c>
      <c r="C1846" s="4" t="s">
        <v>7612</v>
      </c>
      <c r="D1846" s="4" t="s">
        <v>7613</v>
      </c>
      <c r="E1846" s="4" t="s">
        <v>7614</v>
      </c>
      <c r="F1846" s="4" t="s">
        <v>3449</v>
      </c>
      <c r="G1846" s="3">
        <f t="shared" si="57"/>
        <v>56</v>
      </c>
      <c r="H1846" s="3">
        <v>49933.29</v>
      </c>
      <c r="I1846" s="3">
        <v>6066.71</v>
      </c>
      <c r="J1846" s="3">
        <f t="shared" si="58"/>
        <v>49.93329</v>
      </c>
      <c r="K1846" s="4" t="s">
        <v>2852</v>
      </c>
      <c r="L1846" s="4" t="s">
        <v>3399</v>
      </c>
      <c r="M1846" s="17" t="s">
        <v>2543</v>
      </c>
      <c r="N1846" s="4" t="s">
        <v>3399</v>
      </c>
      <c r="O1846" s="4"/>
      <c r="P1846" s="4"/>
      <c r="Q1846" s="6"/>
    </row>
    <row r="1847" spans="1:17" s="2" customFormat="1" ht="90" customHeight="1" x14ac:dyDescent="0.3">
      <c r="A1847" s="16">
        <v>21608</v>
      </c>
      <c r="B1847" s="16">
        <v>1846</v>
      </c>
      <c r="C1847" s="4" t="s">
        <v>7615</v>
      </c>
      <c r="D1847" s="4" t="s">
        <v>7616</v>
      </c>
      <c r="E1847" s="4" t="s">
        <v>7617</v>
      </c>
      <c r="F1847" s="4" t="s">
        <v>2927</v>
      </c>
      <c r="G1847" s="3">
        <f t="shared" si="57"/>
        <v>65</v>
      </c>
      <c r="H1847" s="3">
        <v>0</v>
      </c>
      <c r="I1847" s="3">
        <v>65000</v>
      </c>
      <c r="J1847" s="3">
        <f t="shared" si="58"/>
        <v>0</v>
      </c>
      <c r="K1847" s="4" t="s">
        <v>2852</v>
      </c>
      <c r="L1847" s="4" t="s">
        <v>7618</v>
      </c>
      <c r="M1847" s="17" t="s">
        <v>2543</v>
      </c>
      <c r="N1847" s="4" t="s">
        <v>7618</v>
      </c>
      <c r="O1847" s="4"/>
      <c r="P1847" s="4"/>
      <c r="Q1847" s="6"/>
    </row>
    <row r="1848" spans="1:17" s="2" customFormat="1" ht="90" customHeight="1" x14ac:dyDescent="0.3">
      <c r="A1848" s="16">
        <v>21609</v>
      </c>
      <c r="B1848" s="16">
        <v>1847</v>
      </c>
      <c r="C1848" s="4" t="s">
        <v>7619</v>
      </c>
      <c r="D1848" s="4" t="s">
        <v>7620</v>
      </c>
      <c r="E1848" s="4" t="s">
        <v>7621</v>
      </c>
      <c r="F1848" s="4" t="s">
        <v>2927</v>
      </c>
      <c r="G1848" s="3">
        <f t="shared" si="57"/>
        <v>99.81</v>
      </c>
      <c r="H1848" s="3">
        <v>0</v>
      </c>
      <c r="I1848" s="3">
        <v>99810</v>
      </c>
      <c r="J1848" s="3">
        <f t="shared" si="58"/>
        <v>0</v>
      </c>
      <c r="K1848" s="4" t="s">
        <v>2852</v>
      </c>
      <c r="L1848" s="4" t="s">
        <v>5973</v>
      </c>
      <c r="M1848" s="17" t="s">
        <v>2543</v>
      </c>
      <c r="N1848" s="4" t="s">
        <v>5973</v>
      </c>
      <c r="O1848" s="4"/>
      <c r="P1848" s="4"/>
      <c r="Q1848" s="6"/>
    </row>
    <row r="1849" spans="1:17" s="2" customFormat="1" ht="90" customHeight="1" x14ac:dyDescent="0.3">
      <c r="A1849" s="16">
        <v>21610</v>
      </c>
      <c r="B1849" s="16">
        <v>1848</v>
      </c>
      <c r="C1849" s="4" t="s">
        <v>7622</v>
      </c>
      <c r="D1849" s="4"/>
      <c r="E1849" s="4" t="s">
        <v>7623</v>
      </c>
      <c r="F1849" s="4" t="s">
        <v>7373</v>
      </c>
      <c r="G1849" s="3">
        <f t="shared" si="57"/>
        <v>1972.6213400000001</v>
      </c>
      <c r="H1849" s="3">
        <v>1972621.34</v>
      </c>
      <c r="I1849" s="3">
        <v>0</v>
      </c>
      <c r="J1849" s="3">
        <f t="shared" si="58"/>
        <v>1972.6213400000001</v>
      </c>
      <c r="K1849" s="4" t="s">
        <v>2852</v>
      </c>
      <c r="L1849" s="4" t="s">
        <v>7138</v>
      </c>
      <c r="M1849" s="17" t="s">
        <v>2543</v>
      </c>
      <c r="N1849" s="4" t="s">
        <v>7138</v>
      </c>
      <c r="O1849" s="4"/>
      <c r="P1849" s="4"/>
      <c r="Q1849" s="6"/>
    </row>
    <row r="1850" spans="1:17" s="2" customFormat="1" ht="90" customHeight="1" x14ac:dyDescent="0.3">
      <c r="A1850" s="16">
        <v>21611</v>
      </c>
      <c r="B1850" s="16">
        <v>1849</v>
      </c>
      <c r="C1850" s="4" t="s">
        <v>7624</v>
      </c>
      <c r="D1850" s="4" t="s">
        <v>7625</v>
      </c>
      <c r="E1850" s="4" t="s">
        <v>7626</v>
      </c>
      <c r="F1850" s="4" t="s">
        <v>2927</v>
      </c>
      <c r="G1850" s="3">
        <f t="shared" si="57"/>
        <v>135.702</v>
      </c>
      <c r="H1850" s="3">
        <v>81421.2</v>
      </c>
      <c r="I1850" s="3">
        <v>54280.800000000003</v>
      </c>
      <c r="J1850" s="3">
        <f t="shared" si="58"/>
        <v>81.421199999999999</v>
      </c>
      <c r="K1850" s="4" t="s">
        <v>2852</v>
      </c>
      <c r="L1850" s="4" t="s">
        <v>3115</v>
      </c>
      <c r="M1850" s="17" t="s">
        <v>2543</v>
      </c>
      <c r="N1850" s="4" t="s">
        <v>3115</v>
      </c>
      <c r="O1850" s="4"/>
      <c r="P1850" s="4"/>
      <c r="Q1850" s="6"/>
    </row>
    <row r="1851" spans="1:17" s="2" customFormat="1" ht="90" customHeight="1" x14ac:dyDescent="0.3">
      <c r="A1851" s="16">
        <v>21612</v>
      </c>
      <c r="B1851" s="16">
        <v>1850</v>
      </c>
      <c r="C1851" s="4" t="s">
        <v>7627</v>
      </c>
      <c r="D1851" s="4" t="s">
        <v>7628</v>
      </c>
      <c r="E1851" s="4" t="s">
        <v>7626</v>
      </c>
      <c r="F1851" s="4" t="s">
        <v>2927</v>
      </c>
      <c r="G1851" s="3">
        <f t="shared" si="57"/>
        <v>135.702</v>
      </c>
      <c r="H1851" s="3">
        <v>81421.2</v>
      </c>
      <c r="I1851" s="3">
        <v>54280.800000000003</v>
      </c>
      <c r="J1851" s="3">
        <f t="shared" si="58"/>
        <v>81.421199999999999</v>
      </c>
      <c r="K1851" s="4" t="s">
        <v>2852</v>
      </c>
      <c r="L1851" s="4" t="s">
        <v>3115</v>
      </c>
      <c r="M1851" s="17" t="s">
        <v>2543</v>
      </c>
      <c r="N1851" s="4" t="s">
        <v>3115</v>
      </c>
      <c r="O1851" s="4"/>
      <c r="P1851" s="4"/>
      <c r="Q1851" s="6"/>
    </row>
    <row r="1852" spans="1:17" s="2" customFormat="1" ht="90" customHeight="1" x14ac:dyDescent="0.3">
      <c r="A1852" s="16">
        <v>21613</v>
      </c>
      <c r="B1852" s="16">
        <v>1851</v>
      </c>
      <c r="C1852" s="4" t="s">
        <v>7629</v>
      </c>
      <c r="D1852" s="4" t="s">
        <v>7630</v>
      </c>
      <c r="E1852" s="4" t="s">
        <v>7626</v>
      </c>
      <c r="F1852" s="4" t="s">
        <v>2927</v>
      </c>
      <c r="G1852" s="3">
        <f t="shared" si="57"/>
        <v>135.702</v>
      </c>
      <c r="H1852" s="3">
        <v>81421.2</v>
      </c>
      <c r="I1852" s="3">
        <v>54280.800000000003</v>
      </c>
      <c r="J1852" s="3">
        <f t="shared" si="58"/>
        <v>81.421199999999999</v>
      </c>
      <c r="K1852" s="4" t="s">
        <v>2852</v>
      </c>
      <c r="L1852" s="4" t="s">
        <v>3115</v>
      </c>
      <c r="M1852" s="17" t="s">
        <v>2543</v>
      </c>
      <c r="N1852" s="4" t="s">
        <v>3115</v>
      </c>
      <c r="O1852" s="4"/>
      <c r="P1852" s="4"/>
      <c r="Q1852" s="6"/>
    </row>
    <row r="1853" spans="1:17" s="2" customFormat="1" ht="90" customHeight="1" x14ac:dyDescent="0.3">
      <c r="A1853" s="16">
        <v>21614</v>
      </c>
      <c r="B1853" s="16">
        <v>1852</v>
      </c>
      <c r="C1853" s="4" t="s">
        <v>7631</v>
      </c>
      <c r="D1853" s="4" t="s">
        <v>7632</v>
      </c>
      <c r="E1853" s="4" t="s">
        <v>7626</v>
      </c>
      <c r="F1853" s="4" t="s">
        <v>2927</v>
      </c>
      <c r="G1853" s="3">
        <f t="shared" si="57"/>
        <v>135.702</v>
      </c>
      <c r="H1853" s="3">
        <v>81421.2</v>
      </c>
      <c r="I1853" s="3">
        <v>54280.800000000003</v>
      </c>
      <c r="J1853" s="3">
        <f t="shared" si="58"/>
        <v>81.421199999999999</v>
      </c>
      <c r="K1853" s="4" t="s">
        <v>2852</v>
      </c>
      <c r="L1853" s="4" t="s">
        <v>3115</v>
      </c>
      <c r="M1853" s="17" t="s">
        <v>2543</v>
      </c>
      <c r="N1853" s="4" t="s">
        <v>3115</v>
      </c>
      <c r="O1853" s="4"/>
      <c r="P1853" s="4"/>
      <c r="Q1853" s="6"/>
    </row>
    <row r="1854" spans="1:17" s="2" customFormat="1" ht="90" customHeight="1" x14ac:dyDescent="0.3">
      <c r="A1854" s="16">
        <v>21615</v>
      </c>
      <c r="B1854" s="16">
        <v>1853</v>
      </c>
      <c r="C1854" s="4" t="s">
        <v>7633</v>
      </c>
      <c r="D1854" s="4" t="s">
        <v>7634</v>
      </c>
      <c r="E1854" s="4" t="s">
        <v>7626</v>
      </c>
      <c r="F1854" s="4" t="s">
        <v>2927</v>
      </c>
      <c r="G1854" s="3">
        <f t="shared" si="57"/>
        <v>135.702</v>
      </c>
      <c r="H1854" s="3">
        <v>81421.2</v>
      </c>
      <c r="I1854" s="3">
        <v>54280.800000000003</v>
      </c>
      <c r="J1854" s="3">
        <f t="shared" si="58"/>
        <v>81.421199999999999</v>
      </c>
      <c r="K1854" s="4" t="s">
        <v>2852</v>
      </c>
      <c r="L1854" s="4" t="s">
        <v>3115</v>
      </c>
      <c r="M1854" s="17" t="s">
        <v>2543</v>
      </c>
      <c r="N1854" s="4" t="s">
        <v>3115</v>
      </c>
      <c r="O1854" s="4"/>
      <c r="P1854" s="4"/>
      <c r="Q1854" s="6"/>
    </row>
    <row r="1855" spans="1:17" s="2" customFormat="1" ht="90" customHeight="1" x14ac:dyDescent="0.3">
      <c r="A1855" s="16">
        <v>21616</v>
      </c>
      <c r="B1855" s="16">
        <v>1854</v>
      </c>
      <c r="C1855" s="4" t="s">
        <v>7635</v>
      </c>
      <c r="D1855" s="4" t="s">
        <v>7636</v>
      </c>
      <c r="E1855" s="4" t="s">
        <v>7626</v>
      </c>
      <c r="F1855" s="4" t="s">
        <v>2927</v>
      </c>
      <c r="G1855" s="3">
        <f t="shared" si="57"/>
        <v>135.702</v>
      </c>
      <c r="H1855" s="3">
        <v>81421.2</v>
      </c>
      <c r="I1855" s="3">
        <v>54280.800000000003</v>
      </c>
      <c r="J1855" s="3">
        <f t="shared" si="58"/>
        <v>81.421199999999999</v>
      </c>
      <c r="K1855" s="4" t="s">
        <v>2852</v>
      </c>
      <c r="L1855" s="4" t="s">
        <v>3115</v>
      </c>
      <c r="M1855" s="17" t="s">
        <v>2543</v>
      </c>
      <c r="N1855" s="4" t="s">
        <v>3115</v>
      </c>
      <c r="O1855" s="4"/>
      <c r="P1855" s="4"/>
      <c r="Q1855" s="6"/>
    </row>
    <row r="1856" spans="1:17" s="2" customFormat="1" ht="90" customHeight="1" x14ac:dyDescent="0.3">
      <c r="A1856" s="16">
        <v>21617</v>
      </c>
      <c r="B1856" s="16">
        <v>1855</v>
      </c>
      <c r="C1856" s="4" t="s">
        <v>7637</v>
      </c>
      <c r="D1856" s="4" t="s">
        <v>7638</v>
      </c>
      <c r="E1856" s="4" t="s">
        <v>7626</v>
      </c>
      <c r="F1856" s="4" t="s">
        <v>2927</v>
      </c>
      <c r="G1856" s="3">
        <f t="shared" si="57"/>
        <v>135.702</v>
      </c>
      <c r="H1856" s="3">
        <v>81421.2</v>
      </c>
      <c r="I1856" s="3">
        <v>54280.800000000003</v>
      </c>
      <c r="J1856" s="3">
        <f t="shared" si="58"/>
        <v>81.421199999999999</v>
      </c>
      <c r="K1856" s="4" t="s">
        <v>2852</v>
      </c>
      <c r="L1856" s="4" t="s">
        <v>3115</v>
      </c>
      <c r="M1856" s="17" t="s">
        <v>2543</v>
      </c>
      <c r="N1856" s="4" t="s">
        <v>3115</v>
      </c>
      <c r="O1856" s="4"/>
      <c r="P1856" s="4"/>
      <c r="Q1856" s="6"/>
    </row>
    <row r="1857" spans="1:17" s="2" customFormat="1" ht="90" customHeight="1" x14ac:dyDescent="0.3">
      <c r="A1857" s="16">
        <v>21618</v>
      </c>
      <c r="B1857" s="16">
        <v>1856</v>
      </c>
      <c r="C1857" s="4" t="s">
        <v>7639</v>
      </c>
      <c r="D1857" s="4" t="s">
        <v>7640</v>
      </c>
      <c r="E1857" s="4" t="s">
        <v>7626</v>
      </c>
      <c r="F1857" s="4" t="s">
        <v>2927</v>
      </c>
      <c r="G1857" s="3">
        <f t="shared" si="57"/>
        <v>135.702</v>
      </c>
      <c r="H1857" s="3">
        <v>81421.2</v>
      </c>
      <c r="I1857" s="3">
        <v>54280.800000000003</v>
      </c>
      <c r="J1857" s="3">
        <f t="shared" si="58"/>
        <v>81.421199999999999</v>
      </c>
      <c r="K1857" s="4" t="s">
        <v>2852</v>
      </c>
      <c r="L1857" s="4" t="s">
        <v>3115</v>
      </c>
      <c r="M1857" s="17" t="s">
        <v>2543</v>
      </c>
      <c r="N1857" s="4" t="s">
        <v>3115</v>
      </c>
      <c r="O1857" s="4"/>
      <c r="P1857" s="4"/>
      <c r="Q1857" s="6"/>
    </row>
    <row r="1858" spans="1:17" s="2" customFormat="1" ht="90" customHeight="1" x14ac:dyDescent="0.3">
      <c r="A1858" s="16">
        <v>21619</v>
      </c>
      <c r="B1858" s="16">
        <v>1857</v>
      </c>
      <c r="C1858" s="4" t="s">
        <v>7641</v>
      </c>
      <c r="D1858" s="4" t="s">
        <v>7642</v>
      </c>
      <c r="E1858" s="4" t="s">
        <v>7643</v>
      </c>
      <c r="F1858" s="4" t="s">
        <v>3464</v>
      </c>
      <c r="G1858" s="3">
        <f t="shared" ref="G1858:G1921" si="59">(H1858+I1858)/1000</f>
        <v>583.16403000000003</v>
      </c>
      <c r="H1858" s="3">
        <v>583164.03</v>
      </c>
      <c r="I1858" s="3">
        <v>0</v>
      </c>
      <c r="J1858" s="3">
        <f t="shared" si="58"/>
        <v>583.16403000000003</v>
      </c>
      <c r="K1858" s="4" t="s">
        <v>2852</v>
      </c>
      <c r="L1858" s="4" t="s">
        <v>2847</v>
      </c>
      <c r="M1858" s="17" t="s">
        <v>2543</v>
      </c>
      <c r="N1858" s="4" t="s">
        <v>2847</v>
      </c>
      <c r="O1858" s="4"/>
      <c r="P1858" s="4"/>
      <c r="Q1858" s="6"/>
    </row>
    <row r="1859" spans="1:17" s="2" customFormat="1" ht="90" customHeight="1" x14ac:dyDescent="0.3">
      <c r="A1859" s="16">
        <v>21620</v>
      </c>
      <c r="B1859" s="16">
        <v>1858</v>
      </c>
      <c r="C1859" s="4" t="s">
        <v>7644</v>
      </c>
      <c r="D1859" s="4" t="s">
        <v>7645</v>
      </c>
      <c r="E1859" s="4" t="s">
        <v>7643</v>
      </c>
      <c r="F1859" s="4" t="s">
        <v>3464</v>
      </c>
      <c r="G1859" s="3">
        <f t="shared" si="59"/>
        <v>583.16403000000003</v>
      </c>
      <c r="H1859" s="3">
        <v>583164.03</v>
      </c>
      <c r="I1859" s="3">
        <v>0</v>
      </c>
      <c r="J1859" s="3">
        <f t="shared" si="58"/>
        <v>583.16403000000003</v>
      </c>
      <c r="K1859" s="4" t="s">
        <v>2852</v>
      </c>
      <c r="L1859" s="4" t="s">
        <v>2847</v>
      </c>
      <c r="M1859" s="17" t="s">
        <v>2543</v>
      </c>
      <c r="N1859" s="4" t="s">
        <v>2847</v>
      </c>
      <c r="O1859" s="4"/>
      <c r="P1859" s="4"/>
      <c r="Q1859" s="6"/>
    </row>
    <row r="1860" spans="1:17" s="2" customFormat="1" ht="90" customHeight="1" x14ac:dyDescent="0.3">
      <c r="A1860" s="16">
        <v>21621</v>
      </c>
      <c r="B1860" s="16">
        <v>1859</v>
      </c>
      <c r="C1860" s="4" t="s">
        <v>7646</v>
      </c>
      <c r="D1860" s="4" t="s">
        <v>7647</v>
      </c>
      <c r="E1860" s="4" t="s">
        <v>7643</v>
      </c>
      <c r="F1860" s="4" t="s">
        <v>3464</v>
      </c>
      <c r="G1860" s="3">
        <f t="shared" si="59"/>
        <v>583.16403000000003</v>
      </c>
      <c r="H1860" s="3">
        <v>583164.03</v>
      </c>
      <c r="I1860" s="3">
        <v>0</v>
      </c>
      <c r="J1860" s="3">
        <f t="shared" si="58"/>
        <v>583.16403000000003</v>
      </c>
      <c r="K1860" s="4" t="s">
        <v>2852</v>
      </c>
      <c r="L1860" s="4" t="s">
        <v>2847</v>
      </c>
      <c r="M1860" s="17" t="s">
        <v>2543</v>
      </c>
      <c r="N1860" s="4" t="s">
        <v>2847</v>
      </c>
      <c r="O1860" s="4"/>
      <c r="P1860" s="4"/>
      <c r="Q1860" s="6"/>
    </row>
    <row r="1861" spans="1:17" s="2" customFormat="1" ht="90" customHeight="1" x14ac:dyDescent="0.3">
      <c r="A1861" s="16">
        <v>21622</v>
      </c>
      <c r="B1861" s="16">
        <v>1860</v>
      </c>
      <c r="C1861" s="4" t="s">
        <v>7648</v>
      </c>
      <c r="D1861" s="4" t="s">
        <v>7649</v>
      </c>
      <c r="E1861" s="4" t="s">
        <v>7650</v>
      </c>
      <c r="F1861" s="4" t="s">
        <v>3360</v>
      </c>
      <c r="G1861" s="3">
        <f t="shared" si="59"/>
        <v>1635.3772799999999</v>
      </c>
      <c r="H1861" s="3">
        <v>1635377.28</v>
      </c>
      <c r="I1861" s="3">
        <v>0</v>
      </c>
      <c r="J1861" s="3">
        <f t="shared" si="58"/>
        <v>1635.3772799999999</v>
      </c>
      <c r="K1861" s="4" t="s">
        <v>2852</v>
      </c>
      <c r="L1861" s="4" t="s">
        <v>104</v>
      </c>
      <c r="M1861" s="17" t="s">
        <v>2543</v>
      </c>
      <c r="N1861" s="4" t="s">
        <v>104</v>
      </c>
      <c r="O1861" s="4"/>
      <c r="P1861" s="4"/>
      <c r="Q1861" s="6"/>
    </row>
    <row r="1862" spans="1:17" s="2" customFormat="1" ht="90" customHeight="1" x14ac:dyDescent="0.3">
      <c r="A1862" s="16">
        <v>21623</v>
      </c>
      <c r="B1862" s="16">
        <v>1861</v>
      </c>
      <c r="C1862" s="4" t="s">
        <v>7651</v>
      </c>
      <c r="D1862" s="4" t="s">
        <v>7652</v>
      </c>
      <c r="E1862" s="4" t="s">
        <v>7650</v>
      </c>
      <c r="F1862" s="4" t="s">
        <v>3360</v>
      </c>
      <c r="G1862" s="3">
        <f t="shared" si="59"/>
        <v>3294.1174999999998</v>
      </c>
      <c r="H1862" s="3">
        <v>3294117.5</v>
      </c>
      <c r="I1862" s="3">
        <v>0</v>
      </c>
      <c r="J1862" s="3">
        <f t="shared" ref="J1862:J1925" si="60">H1862/1000</f>
        <v>3294.1174999999998</v>
      </c>
      <c r="K1862" s="4" t="s">
        <v>2852</v>
      </c>
      <c r="L1862" s="4" t="s">
        <v>104</v>
      </c>
      <c r="M1862" s="17" t="s">
        <v>2543</v>
      </c>
      <c r="N1862" s="4" t="s">
        <v>104</v>
      </c>
      <c r="O1862" s="4"/>
      <c r="P1862" s="4"/>
      <c r="Q1862" s="6"/>
    </row>
    <row r="1863" spans="1:17" s="2" customFormat="1" ht="90" customHeight="1" x14ac:dyDescent="0.3">
      <c r="A1863" s="16">
        <v>21624</v>
      </c>
      <c r="B1863" s="16">
        <v>1862</v>
      </c>
      <c r="C1863" s="4" t="s">
        <v>7653</v>
      </c>
      <c r="D1863" s="4" t="s">
        <v>7654</v>
      </c>
      <c r="E1863" s="4" t="s">
        <v>7655</v>
      </c>
      <c r="F1863" s="4" t="s">
        <v>3360</v>
      </c>
      <c r="G1863" s="3">
        <f t="shared" si="59"/>
        <v>1286.9230600000001</v>
      </c>
      <c r="H1863" s="3">
        <v>1286923.06</v>
      </c>
      <c r="I1863" s="3">
        <v>0</v>
      </c>
      <c r="J1863" s="3">
        <f t="shared" si="60"/>
        <v>1286.9230600000001</v>
      </c>
      <c r="K1863" s="4" t="s">
        <v>2852</v>
      </c>
      <c r="L1863" s="4" t="s">
        <v>104</v>
      </c>
      <c r="M1863" s="17" t="s">
        <v>2543</v>
      </c>
      <c r="N1863" s="4" t="s">
        <v>104</v>
      </c>
      <c r="O1863" s="4"/>
      <c r="P1863" s="4"/>
      <c r="Q1863" s="6"/>
    </row>
    <row r="1864" spans="1:17" s="2" customFormat="1" ht="90" customHeight="1" x14ac:dyDescent="0.3">
      <c r="A1864" s="16">
        <v>21625</v>
      </c>
      <c r="B1864" s="16">
        <v>1863</v>
      </c>
      <c r="C1864" s="4" t="s">
        <v>7656</v>
      </c>
      <c r="D1864" s="4" t="s">
        <v>7657</v>
      </c>
      <c r="E1864" s="4" t="s">
        <v>7655</v>
      </c>
      <c r="F1864" s="4" t="s">
        <v>3360</v>
      </c>
      <c r="G1864" s="3">
        <f t="shared" si="59"/>
        <v>1286.9230600000001</v>
      </c>
      <c r="H1864" s="3">
        <v>1286923.06</v>
      </c>
      <c r="I1864" s="3">
        <v>0</v>
      </c>
      <c r="J1864" s="3">
        <f t="shared" si="60"/>
        <v>1286.9230600000001</v>
      </c>
      <c r="K1864" s="4" t="s">
        <v>2852</v>
      </c>
      <c r="L1864" s="4" t="s">
        <v>104</v>
      </c>
      <c r="M1864" s="17" t="s">
        <v>2543</v>
      </c>
      <c r="N1864" s="4" t="s">
        <v>104</v>
      </c>
      <c r="O1864" s="4"/>
      <c r="P1864" s="4"/>
      <c r="Q1864" s="6"/>
    </row>
    <row r="1865" spans="1:17" s="2" customFormat="1" ht="90" customHeight="1" x14ac:dyDescent="0.3">
      <c r="A1865" s="16">
        <v>21626</v>
      </c>
      <c r="B1865" s="16">
        <v>1864</v>
      </c>
      <c r="C1865" s="4" t="s">
        <v>7658</v>
      </c>
      <c r="D1865" s="4" t="s">
        <v>7659</v>
      </c>
      <c r="E1865" s="4" t="s">
        <v>7655</v>
      </c>
      <c r="F1865" s="4" t="s">
        <v>3360</v>
      </c>
      <c r="G1865" s="3">
        <f t="shared" si="59"/>
        <v>2415.4505399999998</v>
      </c>
      <c r="H1865" s="3">
        <v>2415450.54</v>
      </c>
      <c r="I1865" s="3">
        <v>0</v>
      </c>
      <c r="J1865" s="3">
        <f t="shared" si="60"/>
        <v>2415.4505399999998</v>
      </c>
      <c r="K1865" s="4" t="s">
        <v>2852</v>
      </c>
      <c r="L1865" s="4" t="s">
        <v>104</v>
      </c>
      <c r="M1865" s="17" t="s">
        <v>2543</v>
      </c>
      <c r="N1865" s="4" t="s">
        <v>104</v>
      </c>
      <c r="O1865" s="4"/>
      <c r="P1865" s="4"/>
      <c r="Q1865" s="6"/>
    </row>
    <row r="1866" spans="1:17" s="2" customFormat="1" ht="90" customHeight="1" x14ac:dyDescent="0.3">
      <c r="A1866" s="16">
        <v>21627</v>
      </c>
      <c r="B1866" s="16">
        <v>1865</v>
      </c>
      <c r="C1866" s="4" t="s">
        <v>7660</v>
      </c>
      <c r="D1866" s="4" t="s">
        <v>7661</v>
      </c>
      <c r="E1866" s="4" t="s">
        <v>7655</v>
      </c>
      <c r="F1866" s="4" t="s">
        <v>3360</v>
      </c>
      <c r="G1866" s="3">
        <f t="shared" si="59"/>
        <v>2415.4505399999998</v>
      </c>
      <c r="H1866" s="3">
        <v>2415450.54</v>
      </c>
      <c r="I1866" s="3">
        <v>0</v>
      </c>
      <c r="J1866" s="3">
        <f t="shared" si="60"/>
        <v>2415.4505399999998</v>
      </c>
      <c r="K1866" s="4" t="s">
        <v>2852</v>
      </c>
      <c r="L1866" s="4" t="s">
        <v>104</v>
      </c>
      <c r="M1866" s="17" t="s">
        <v>2543</v>
      </c>
      <c r="N1866" s="4" t="s">
        <v>104</v>
      </c>
      <c r="O1866" s="4"/>
      <c r="P1866" s="4"/>
      <c r="Q1866" s="6"/>
    </row>
    <row r="1867" spans="1:17" s="2" customFormat="1" ht="90" customHeight="1" x14ac:dyDescent="0.3">
      <c r="A1867" s="16">
        <v>21628</v>
      </c>
      <c r="B1867" s="16">
        <v>1866</v>
      </c>
      <c r="C1867" s="4" t="s">
        <v>7662</v>
      </c>
      <c r="D1867" s="4" t="s">
        <v>7663</v>
      </c>
      <c r="E1867" s="4" t="s">
        <v>7655</v>
      </c>
      <c r="F1867" s="4" t="s">
        <v>3360</v>
      </c>
      <c r="G1867" s="3">
        <f t="shared" si="59"/>
        <v>2415.4505399999998</v>
      </c>
      <c r="H1867" s="3">
        <v>2415450.54</v>
      </c>
      <c r="I1867" s="3">
        <v>0</v>
      </c>
      <c r="J1867" s="3">
        <f t="shared" si="60"/>
        <v>2415.4505399999998</v>
      </c>
      <c r="K1867" s="4" t="s">
        <v>2852</v>
      </c>
      <c r="L1867" s="4" t="s">
        <v>104</v>
      </c>
      <c r="M1867" s="17" t="s">
        <v>2543</v>
      </c>
      <c r="N1867" s="4" t="s">
        <v>104</v>
      </c>
      <c r="O1867" s="4"/>
      <c r="P1867" s="4"/>
      <c r="Q1867" s="6"/>
    </row>
    <row r="1868" spans="1:17" s="2" customFormat="1" ht="90" customHeight="1" x14ac:dyDescent="0.3">
      <c r="A1868" s="16">
        <v>21629</v>
      </c>
      <c r="B1868" s="16">
        <v>1867</v>
      </c>
      <c r="C1868" s="4" t="s">
        <v>7664</v>
      </c>
      <c r="D1868" s="4" t="s">
        <v>7665</v>
      </c>
      <c r="E1868" s="4" t="s">
        <v>7666</v>
      </c>
      <c r="F1868" s="4" t="s">
        <v>7667</v>
      </c>
      <c r="G1868" s="3">
        <f t="shared" si="59"/>
        <v>130</v>
      </c>
      <c r="H1868" s="3">
        <v>79444.460000000006</v>
      </c>
      <c r="I1868" s="3">
        <v>50555.54</v>
      </c>
      <c r="J1868" s="3">
        <f t="shared" si="60"/>
        <v>79.444460000000007</v>
      </c>
      <c r="K1868" s="4" t="s">
        <v>2852</v>
      </c>
      <c r="L1868" s="4" t="s">
        <v>3390</v>
      </c>
      <c r="M1868" s="17" t="s">
        <v>2543</v>
      </c>
      <c r="N1868" s="4" t="s">
        <v>3390</v>
      </c>
      <c r="O1868" s="4"/>
      <c r="P1868" s="4"/>
      <c r="Q1868" s="6"/>
    </row>
    <row r="1869" spans="1:17" s="2" customFormat="1" ht="90" customHeight="1" x14ac:dyDescent="0.3">
      <c r="A1869" s="16">
        <v>21630</v>
      </c>
      <c r="B1869" s="16">
        <v>1868</v>
      </c>
      <c r="C1869" s="4" t="s">
        <v>7668</v>
      </c>
      <c r="D1869" s="4" t="s">
        <v>7669</v>
      </c>
      <c r="E1869" s="4" t="s">
        <v>7666</v>
      </c>
      <c r="F1869" s="4" t="s">
        <v>7667</v>
      </c>
      <c r="G1869" s="3">
        <f t="shared" si="59"/>
        <v>130</v>
      </c>
      <c r="H1869" s="3">
        <v>83055.570000000007</v>
      </c>
      <c r="I1869" s="3">
        <v>46944.43</v>
      </c>
      <c r="J1869" s="3">
        <f t="shared" si="60"/>
        <v>83.055570000000003</v>
      </c>
      <c r="K1869" s="4" t="s">
        <v>2852</v>
      </c>
      <c r="L1869" s="4" t="s">
        <v>3111</v>
      </c>
      <c r="M1869" s="17" t="s">
        <v>2543</v>
      </c>
      <c r="N1869" s="4" t="s">
        <v>3111</v>
      </c>
      <c r="O1869" s="4"/>
      <c r="P1869" s="4"/>
      <c r="Q1869" s="6"/>
    </row>
    <row r="1870" spans="1:17" s="2" customFormat="1" ht="90" customHeight="1" x14ac:dyDescent="0.3">
      <c r="A1870" s="16">
        <v>21631</v>
      </c>
      <c r="B1870" s="16">
        <v>1869</v>
      </c>
      <c r="C1870" s="4" t="s">
        <v>7670</v>
      </c>
      <c r="D1870" s="4" t="s">
        <v>3065</v>
      </c>
      <c r="E1870" s="4" t="s">
        <v>7666</v>
      </c>
      <c r="F1870" s="4" t="s">
        <v>7667</v>
      </c>
      <c r="G1870" s="3">
        <f t="shared" si="59"/>
        <v>130</v>
      </c>
      <c r="H1870" s="3">
        <v>83055.570000000007</v>
      </c>
      <c r="I1870" s="3">
        <v>46944.43</v>
      </c>
      <c r="J1870" s="3">
        <f t="shared" si="60"/>
        <v>83.055570000000003</v>
      </c>
      <c r="K1870" s="4" t="s">
        <v>2852</v>
      </c>
      <c r="L1870" s="4" t="s">
        <v>3901</v>
      </c>
      <c r="M1870" s="17" t="s">
        <v>2543</v>
      </c>
      <c r="N1870" s="4" t="s">
        <v>3901</v>
      </c>
      <c r="O1870" s="4"/>
      <c r="P1870" s="4"/>
      <c r="Q1870" s="6"/>
    </row>
    <row r="1871" spans="1:17" s="2" customFormat="1" ht="90" customHeight="1" x14ac:dyDescent="0.3">
      <c r="A1871" s="16">
        <v>21632</v>
      </c>
      <c r="B1871" s="16">
        <v>1870</v>
      </c>
      <c r="C1871" s="4" t="s">
        <v>7671</v>
      </c>
      <c r="D1871" s="4" t="s">
        <v>3146</v>
      </c>
      <c r="E1871" s="4" t="s">
        <v>7666</v>
      </c>
      <c r="F1871" s="4" t="s">
        <v>7667</v>
      </c>
      <c r="G1871" s="3">
        <f t="shared" si="59"/>
        <v>130</v>
      </c>
      <c r="H1871" s="3">
        <v>83055.570000000007</v>
      </c>
      <c r="I1871" s="3">
        <v>46944.43</v>
      </c>
      <c r="J1871" s="3">
        <f t="shared" si="60"/>
        <v>83.055570000000003</v>
      </c>
      <c r="K1871" s="4" t="s">
        <v>2852</v>
      </c>
      <c r="L1871" s="4" t="s">
        <v>3874</v>
      </c>
      <c r="M1871" s="17" t="s">
        <v>2543</v>
      </c>
      <c r="N1871" s="4" t="s">
        <v>3874</v>
      </c>
      <c r="O1871" s="4"/>
      <c r="P1871" s="4"/>
      <c r="Q1871" s="6"/>
    </row>
    <row r="1872" spans="1:17" s="2" customFormat="1" ht="90" customHeight="1" x14ac:dyDescent="0.3">
      <c r="A1872" s="16">
        <v>21633</v>
      </c>
      <c r="B1872" s="16">
        <v>1871</v>
      </c>
      <c r="C1872" s="4" t="s">
        <v>7672</v>
      </c>
      <c r="D1872" s="4" t="s">
        <v>7673</v>
      </c>
      <c r="E1872" s="4" t="s">
        <v>7674</v>
      </c>
      <c r="F1872" s="4" t="s">
        <v>7667</v>
      </c>
      <c r="G1872" s="3">
        <f t="shared" si="59"/>
        <v>130</v>
      </c>
      <c r="H1872" s="3">
        <v>79444.460000000006</v>
      </c>
      <c r="I1872" s="3">
        <v>50555.54</v>
      </c>
      <c r="J1872" s="3">
        <f t="shared" si="60"/>
        <v>79.444460000000007</v>
      </c>
      <c r="K1872" s="4" t="s">
        <v>2852</v>
      </c>
      <c r="L1872" s="4" t="s">
        <v>3393</v>
      </c>
      <c r="M1872" s="17" t="s">
        <v>2543</v>
      </c>
      <c r="N1872" s="4" t="s">
        <v>3393</v>
      </c>
      <c r="O1872" s="4"/>
      <c r="P1872" s="4"/>
      <c r="Q1872" s="6"/>
    </row>
    <row r="1873" spans="1:17" s="2" customFormat="1" ht="90" customHeight="1" x14ac:dyDescent="0.3">
      <c r="A1873" s="16">
        <v>21634</v>
      </c>
      <c r="B1873" s="16">
        <v>1872</v>
      </c>
      <c r="C1873" s="4" t="s">
        <v>7675</v>
      </c>
      <c r="D1873" s="4" t="s">
        <v>7676</v>
      </c>
      <c r="E1873" s="4" t="s">
        <v>7677</v>
      </c>
      <c r="F1873" s="4" t="s">
        <v>3996</v>
      </c>
      <c r="G1873" s="3">
        <f t="shared" si="59"/>
        <v>1362.81</v>
      </c>
      <c r="H1873" s="3">
        <v>778748.52</v>
      </c>
      <c r="I1873" s="3">
        <v>584061.48</v>
      </c>
      <c r="J1873" s="3">
        <f t="shared" si="60"/>
        <v>778.74851999999998</v>
      </c>
      <c r="K1873" s="4" t="s">
        <v>2852</v>
      </c>
      <c r="L1873" s="4" t="s">
        <v>2891</v>
      </c>
      <c r="M1873" s="17" t="s">
        <v>2543</v>
      </c>
      <c r="N1873" s="4" t="s">
        <v>2891</v>
      </c>
      <c r="O1873" s="4"/>
      <c r="P1873" s="4"/>
      <c r="Q1873" s="6"/>
    </row>
    <row r="1874" spans="1:17" s="2" customFormat="1" ht="90" customHeight="1" x14ac:dyDescent="0.3">
      <c r="A1874" s="16">
        <v>21635</v>
      </c>
      <c r="B1874" s="16">
        <v>1873</v>
      </c>
      <c r="C1874" s="4" t="s">
        <v>7678</v>
      </c>
      <c r="D1874" s="4" t="s">
        <v>7679</v>
      </c>
      <c r="E1874" s="4" t="s">
        <v>7680</v>
      </c>
      <c r="F1874" s="4" t="s">
        <v>3424</v>
      </c>
      <c r="G1874" s="3">
        <f t="shared" si="59"/>
        <v>109</v>
      </c>
      <c r="H1874" s="3">
        <v>21194.38</v>
      </c>
      <c r="I1874" s="3">
        <v>87805.62</v>
      </c>
      <c r="J1874" s="3">
        <f t="shared" si="60"/>
        <v>21.194380000000002</v>
      </c>
      <c r="K1874" s="4" t="s">
        <v>2852</v>
      </c>
      <c r="L1874" s="4" t="s">
        <v>2769</v>
      </c>
      <c r="M1874" s="17" t="s">
        <v>2543</v>
      </c>
      <c r="N1874" s="4" t="s">
        <v>2769</v>
      </c>
      <c r="O1874" s="4"/>
      <c r="P1874" s="4"/>
      <c r="Q1874" s="6"/>
    </row>
    <row r="1875" spans="1:17" s="2" customFormat="1" ht="90" customHeight="1" x14ac:dyDescent="0.3">
      <c r="A1875" s="16">
        <v>21636</v>
      </c>
      <c r="B1875" s="16">
        <v>1874</v>
      </c>
      <c r="C1875" s="4" t="s">
        <v>7681</v>
      </c>
      <c r="D1875" s="4" t="s">
        <v>4650</v>
      </c>
      <c r="E1875" s="4" t="s">
        <v>7682</v>
      </c>
      <c r="F1875" s="4" t="s">
        <v>3424</v>
      </c>
      <c r="G1875" s="3">
        <f t="shared" si="59"/>
        <v>327.3</v>
      </c>
      <c r="H1875" s="3">
        <v>63641.57</v>
      </c>
      <c r="I1875" s="3">
        <v>263658.43</v>
      </c>
      <c r="J1875" s="3">
        <f t="shared" si="60"/>
        <v>63.641570000000002</v>
      </c>
      <c r="K1875" s="4" t="s">
        <v>2852</v>
      </c>
      <c r="L1875" s="4" t="s">
        <v>2769</v>
      </c>
      <c r="M1875" s="17" t="s">
        <v>2543</v>
      </c>
      <c r="N1875" s="4" t="s">
        <v>2769</v>
      </c>
      <c r="O1875" s="4"/>
      <c r="P1875" s="4"/>
      <c r="Q1875" s="6"/>
    </row>
    <row r="1876" spans="1:17" s="2" customFormat="1" ht="90" customHeight="1" x14ac:dyDescent="0.3">
      <c r="A1876" s="16">
        <v>21637</v>
      </c>
      <c r="B1876" s="16">
        <v>1875</v>
      </c>
      <c r="C1876" s="4" t="s">
        <v>7683</v>
      </c>
      <c r="D1876" s="4" t="s">
        <v>7684</v>
      </c>
      <c r="E1876" s="4" t="s">
        <v>7685</v>
      </c>
      <c r="F1876" s="4" t="s">
        <v>3464</v>
      </c>
      <c r="G1876" s="3">
        <f t="shared" si="59"/>
        <v>821.70126000000005</v>
      </c>
      <c r="H1876" s="3">
        <v>821701.26</v>
      </c>
      <c r="I1876" s="3">
        <v>0</v>
      </c>
      <c r="J1876" s="3">
        <f t="shared" si="60"/>
        <v>821.70126000000005</v>
      </c>
      <c r="K1876" s="4" t="s">
        <v>2852</v>
      </c>
      <c r="L1876" s="4" t="s">
        <v>2847</v>
      </c>
      <c r="M1876" s="17" t="s">
        <v>2543</v>
      </c>
      <c r="N1876" s="4" t="s">
        <v>2847</v>
      </c>
      <c r="O1876" s="4"/>
      <c r="P1876" s="4"/>
      <c r="Q1876" s="6"/>
    </row>
    <row r="1877" spans="1:17" s="2" customFormat="1" ht="90" customHeight="1" x14ac:dyDescent="0.3">
      <c r="A1877" s="16">
        <v>21638</v>
      </c>
      <c r="B1877" s="16">
        <v>1876</v>
      </c>
      <c r="C1877" s="4" t="s">
        <v>7686</v>
      </c>
      <c r="D1877" s="4" t="s">
        <v>7687</v>
      </c>
      <c r="E1877" s="4" t="s">
        <v>7688</v>
      </c>
      <c r="F1877" s="4" t="s">
        <v>3996</v>
      </c>
      <c r="G1877" s="3">
        <f t="shared" si="59"/>
        <v>1362.81</v>
      </c>
      <c r="H1877" s="3">
        <v>0</v>
      </c>
      <c r="I1877" s="3">
        <v>1362810</v>
      </c>
      <c r="J1877" s="3">
        <f t="shared" si="60"/>
        <v>0</v>
      </c>
      <c r="K1877" s="4" t="s">
        <v>2852</v>
      </c>
      <c r="L1877" s="4" t="s">
        <v>4978</v>
      </c>
      <c r="M1877" s="17" t="s">
        <v>2543</v>
      </c>
      <c r="N1877" s="4" t="s">
        <v>4978</v>
      </c>
      <c r="O1877" s="4"/>
      <c r="P1877" s="4"/>
      <c r="Q1877" s="6"/>
    </row>
    <row r="1878" spans="1:17" s="2" customFormat="1" ht="90" customHeight="1" x14ac:dyDescent="0.3">
      <c r="A1878" s="16">
        <v>21639</v>
      </c>
      <c r="B1878" s="16">
        <v>1877</v>
      </c>
      <c r="C1878" s="4" t="s">
        <v>7689</v>
      </c>
      <c r="D1878" s="4" t="s">
        <v>7690</v>
      </c>
      <c r="E1878" s="4" t="s">
        <v>7691</v>
      </c>
      <c r="F1878" s="4" t="s">
        <v>3996</v>
      </c>
      <c r="G1878" s="3">
        <f t="shared" si="59"/>
        <v>53.3</v>
      </c>
      <c r="H1878" s="3">
        <v>0</v>
      </c>
      <c r="I1878" s="3">
        <v>53300</v>
      </c>
      <c r="J1878" s="3">
        <f t="shared" si="60"/>
        <v>0</v>
      </c>
      <c r="K1878" s="4" t="s">
        <v>2852</v>
      </c>
      <c r="L1878" s="4" t="s">
        <v>7692</v>
      </c>
      <c r="M1878" s="17" t="s">
        <v>2543</v>
      </c>
      <c r="N1878" s="4" t="s">
        <v>7692</v>
      </c>
      <c r="O1878" s="4"/>
      <c r="P1878" s="4"/>
      <c r="Q1878" s="6"/>
    </row>
    <row r="1879" spans="1:17" s="2" customFormat="1" ht="90" customHeight="1" x14ac:dyDescent="0.3">
      <c r="A1879" s="16">
        <v>21640</v>
      </c>
      <c r="B1879" s="16">
        <v>1878</v>
      </c>
      <c r="C1879" s="4" t="s">
        <v>7693</v>
      </c>
      <c r="D1879" s="4" t="s">
        <v>5554</v>
      </c>
      <c r="E1879" s="4" t="s">
        <v>7694</v>
      </c>
      <c r="F1879" s="4" t="s">
        <v>3627</v>
      </c>
      <c r="G1879" s="3">
        <f t="shared" si="59"/>
        <v>46.4375</v>
      </c>
      <c r="H1879" s="3">
        <v>0</v>
      </c>
      <c r="I1879" s="3">
        <v>46437.5</v>
      </c>
      <c r="J1879" s="3">
        <f t="shared" si="60"/>
        <v>0</v>
      </c>
      <c r="K1879" s="4" t="s">
        <v>2852</v>
      </c>
      <c r="L1879" s="4" t="s">
        <v>7695</v>
      </c>
      <c r="M1879" s="17" t="s">
        <v>2543</v>
      </c>
      <c r="N1879" s="4" t="s">
        <v>7695</v>
      </c>
      <c r="O1879" s="4"/>
      <c r="P1879" s="4"/>
      <c r="Q1879" s="6"/>
    </row>
    <row r="1880" spans="1:17" s="2" customFormat="1" ht="90" customHeight="1" x14ac:dyDescent="0.3">
      <c r="A1880" s="16">
        <v>21641</v>
      </c>
      <c r="B1880" s="16">
        <v>1879</v>
      </c>
      <c r="C1880" s="4" t="s">
        <v>7696</v>
      </c>
      <c r="D1880" s="4" t="s">
        <v>7697</v>
      </c>
      <c r="E1880" s="4" t="s">
        <v>7698</v>
      </c>
      <c r="F1880" s="4" t="s">
        <v>7137</v>
      </c>
      <c r="G1880" s="3">
        <f t="shared" si="59"/>
        <v>75</v>
      </c>
      <c r="H1880" s="3">
        <v>53571.360000000001</v>
      </c>
      <c r="I1880" s="3">
        <v>21428.639999999999</v>
      </c>
      <c r="J1880" s="3">
        <f t="shared" si="60"/>
        <v>53.571359999999999</v>
      </c>
      <c r="K1880" s="4" t="s">
        <v>2852</v>
      </c>
      <c r="L1880" s="4" t="s">
        <v>3361</v>
      </c>
      <c r="M1880" s="17" t="s">
        <v>2543</v>
      </c>
      <c r="N1880" s="4" t="s">
        <v>3361</v>
      </c>
      <c r="O1880" s="4"/>
      <c r="P1880" s="4"/>
      <c r="Q1880" s="6"/>
    </row>
    <row r="1881" spans="1:17" s="2" customFormat="1" ht="90" customHeight="1" x14ac:dyDescent="0.3">
      <c r="A1881" s="16">
        <v>21642</v>
      </c>
      <c r="B1881" s="16">
        <v>1880</v>
      </c>
      <c r="C1881" s="4" t="s">
        <v>7699</v>
      </c>
      <c r="D1881" s="4" t="s">
        <v>7700</v>
      </c>
      <c r="E1881" s="4" t="s">
        <v>7701</v>
      </c>
      <c r="F1881" s="4" t="s">
        <v>2851</v>
      </c>
      <c r="G1881" s="3">
        <f t="shared" si="59"/>
        <v>91.671999999999997</v>
      </c>
      <c r="H1881" s="3">
        <v>0</v>
      </c>
      <c r="I1881" s="3">
        <v>91672</v>
      </c>
      <c r="J1881" s="3">
        <f t="shared" si="60"/>
        <v>0</v>
      </c>
      <c r="K1881" s="4" t="s">
        <v>2852</v>
      </c>
      <c r="L1881" s="4" t="s">
        <v>6164</v>
      </c>
      <c r="M1881" s="17" t="s">
        <v>2543</v>
      </c>
      <c r="N1881" s="4" t="s">
        <v>6164</v>
      </c>
      <c r="O1881" s="4"/>
      <c r="P1881" s="4"/>
      <c r="Q1881" s="6"/>
    </row>
    <row r="1882" spans="1:17" s="2" customFormat="1" ht="90" customHeight="1" x14ac:dyDescent="0.3">
      <c r="A1882" s="16">
        <v>21643</v>
      </c>
      <c r="B1882" s="16">
        <v>1881</v>
      </c>
      <c r="C1882" s="4" t="s">
        <v>7702</v>
      </c>
      <c r="D1882" s="4" t="s">
        <v>7703</v>
      </c>
      <c r="E1882" s="4" t="s">
        <v>7704</v>
      </c>
      <c r="F1882" s="4" t="s">
        <v>3523</v>
      </c>
      <c r="G1882" s="3">
        <f t="shared" si="59"/>
        <v>743.18600000000004</v>
      </c>
      <c r="H1882" s="3">
        <v>743186</v>
      </c>
      <c r="I1882" s="3">
        <v>0</v>
      </c>
      <c r="J1882" s="3">
        <f t="shared" si="60"/>
        <v>743.18600000000004</v>
      </c>
      <c r="K1882" s="4" t="s">
        <v>2852</v>
      </c>
      <c r="L1882" s="4" t="s">
        <v>2847</v>
      </c>
      <c r="M1882" s="17" t="s">
        <v>2543</v>
      </c>
      <c r="N1882" s="4" t="s">
        <v>2847</v>
      </c>
      <c r="O1882" s="4"/>
      <c r="P1882" s="4"/>
      <c r="Q1882" s="6"/>
    </row>
    <row r="1883" spans="1:17" s="2" customFormat="1" ht="90" customHeight="1" x14ac:dyDescent="0.3">
      <c r="A1883" s="16">
        <v>21644</v>
      </c>
      <c r="B1883" s="16">
        <v>1882</v>
      </c>
      <c r="C1883" s="4" t="s">
        <v>7705</v>
      </c>
      <c r="D1883" s="4" t="s">
        <v>7706</v>
      </c>
      <c r="E1883" s="4" t="s">
        <v>7707</v>
      </c>
      <c r="F1883" s="4" t="s">
        <v>7708</v>
      </c>
      <c r="G1883" s="3">
        <f t="shared" si="59"/>
        <v>129.041</v>
      </c>
      <c r="H1883" s="3">
        <v>129041</v>
      </c>
      <c r="I1883" s="3">
        <v>0</v>
      </c>
      <c r="J1883" s="3">
        <f t="shared" si="60"/>
        <v>129.041</v>
      </c>
      <c r="K1883" s="4" t="s">
        <v>2852</v>
      </c>
      <c r="L1883" s="4" t="s">
        <v>7709</v>
      </c>
      <c r="M1883" s="17" t="s">
        <v>2543</v>
      </c>
      <c r="N1883" s="4" t="s">
        <v>7709</v>
      </c>
      <c r="O1883" s="4"/>
      <c r="P1883" s="4"/>
      <c r="Q1883" s="6"/>
    </row>
    <row r="1884" spans="1:17" s="2" customFormat="1" ht="90" customHeight="1" x14ac:dyDescent="0.3">
      <c r="A1884" s="16">
        <v>21645</v>
      </c>
      <c r="B1884" s="16">
        <v>1883</v>
      </c>
      <c r="C1884" s="4" t="s">
        <v>7710</v>
      </c>
      <c r="D1884" s="4" t="s">
        <v>7711</v>
      </c>
      <c r="E1884" s="4" t="s">
        <v>7707</v>
      </c>
      <c r="F1884" s="4" t="s">
        <v>7708</v>
      </c>
      <c r="G1884" s="3">
        <f t="shared" si="59"/>
        <v>129.041</v>
      </c>
      <c r="H1884" s="3">
        <v>129041</v>
      </c>
      <c r="I1884" s="3">
        <v>0</v>
      </c>
      <c r="J1884" s="3">
        <f t="shared" si="60"/>
        <v>129.041</v>
      </c>
      <c r="K1884" s="4" t="s">
        <v>2852</v>
      </c>
      <c r="L1884" s="4" t="s">
        <v>7709</v>
      </c>
      <c r="M1884" s="17" t="s">
        <v>2543</v>
      </c>
      <c r="N1884" s="4" t="s">
        <v>7709</v>
      </c>
      <c r="O1884" s="4"/>
      <c r="P1884" s="4"/>
      <c r="Q1884" s="6"/>
    </row>
    <row r="1885" spans="1:17" s="2" customFormat="1" ht="90" customHeight="1" x14ac:dyDescent="0.3">
      <c r="A1885" s="16">
        <v>21646</v>
      </c>
      <c r="B1885" s="16">
        <v>1884</v>
      </c>
      <c r="C1885" s="4" t="s">
        <v>7712</v>
      </c>
      <c r="D1885" s="4" t="s">
        <v>7713</v>
      </c>
      <c r="E1885" s="4" t="s">
        <v>7714</v>
      </c>
      <c r="F1885" s="4" t="s">
        <v>2927</v>
      </c>
      <c r="G1885" s="3">
        <f t="shared" si="59"/>
        <v>61.138080000000002</v>
      </c>
      <c r="H1885" s="3">
        <v>0</v>
      </c>
      <c r="I1885" s="3">
        <v>61138.080000000002</v>
      </c>
      <c r="J1885" s="3">
        <f t="shared" si="60"/>
        <v>0</v>
      </c>
      <c r="K1885" s="4" t="s">
        <v>2852</v>
      </c>
      <c r="L1885" s="4" t="s">
        <v>5209</v>
      </c>
      <c r="M1885" s="17" t="s">
        <v>2543</v>
      </c>
      <c r="N1885" s="4" t="s">
        <v>5209</v>
      </c>
      <c r="O1885" s="4"/>
      <c r="P1885" s="4"/>
      <c r="Q1885" s="6"/>
    </row>
    <row r="1886" spans="1:17" s="2" customFormat="1" ht="90" customHeight="1" x14ac:dyDescent="0.3">
      <c r="A1886" s="16">
        <v>21647</v>
      </c>
      <c r="B1886" s="16">
        <v>1885</v>
      </c>
      <c r="C1886" s="4" t="s">
        <v>7715</v>
      </c>
      <c r="D1886" s="4" t="s">
        <v>7716</v>
      </c>
      <c r="E1886" s="4" t="s">
        <v>7717</v>
      </c>
      <c r="F1886" s="4" t="s">
        <v>3440</v>
      </c>
      <c r="G1886" s="3">
        <f t="shared" si="59"/>
        <v>779.66101000000003</v>
      </c>
      <c r="H1886" s="3">
        <v>0</v>
      </c>
      <c r="I1886" s="3">
        <v>779661.01</v>
      </c>
      <c r="J1886" s="3">
        <f t="shared" si="60"/>
        <v>0</v>
      </c>
      <c r="K1886" s="4" t="s">
        <v>2852</v>
      </c>
      <c r="L1886" s="4" t="s">
        <v>6174</v>
      </c>
      <c r="M1886" s="17" t="s">
        <v>2543</v>
      </c>
      <c r="N1886" s="4" t="s">
        <v>6174</v>
      </c>
      <c r="O1886" s="4"/>
      <c r="P1886" s="4"/>
      <c r="Q1886" s="6"/>
    </row>
    <row r="1887" spans="1:17" s="2" customFormat="1" ht="90" customHeight="1" x14ac:dyDescent="0.3">
      <c r="A1887" s="16">
        <v>21648</v>
      </c>
      <c r="B1887" s="16">
        <v>1886</v>
      </c>
      <c r="C1887" s="4" t="s">
        <v>7718</v>
      </c>
      <c r="D1887" s="4" t="s">
        <v>7719</v>
      </c>
      <c r="E1887" s="4" t="s">
        <v>7720</v>
      </c>
      <c r="F1887" s="4" t="s">
        <v>2927</v>
      </c>
      <c r="G1887" s="3">
        <f t="shared" si="59"/>
        <v>59.206949999999999</v>
      </c>
      <c r="H1887" s="3">
        <v>0</v>
      </c>
      <c r="I1887" s="3">
        <v>59206.95</v>
      </c>
      <c r="J1887" s="3">
        <f t="shared" si="60"/>
        <v>0</v>
      </c>
      <c r="K1887" s="4" t="s">
        <v>2852</v>
      </c>
      <c r="L1887" s="4" t="s">
        <v>3225</v>
      </c>
      <c r="M1887" s="17" t="s">
        <v>2543</v>
      </c>
      <c r="N1887" s="4" t="s">
        <v>3225</v>
      </c>
      <c r="O1887" s="4"/>
      <c r="P1887" s="4"/>
      <c r="Q1887" s="6"/>
    </row>
    <row r="1888" spans="1:17" s="2" customFormat="1" ht="90" customHeight="1" x14ac:dyDescent="0.3">
      <c r="A1888" s="16">
        <v>21649</v>
      </c>
      <c r="B1888" s="16">
        <v>1887</v>
      </c>
      <c r="C1888" s="4" t="s">
        <v>7721</v>
      </c>
      <c r="D1888" s="4" t="s">
        <v>7722</v>
      </c>
      <c r="E1888" s="4" t="s">
        <v>7723</v>
      </c>
      <c r="F1888" s="4" t="s">
        <v>2927</v>
      </c>
      <c r="G1888" s="3">
        <f t="shared" si="59"/>
        <v>119.69101000000001</v>
      </c>
      <c r="H1888" s="3">
        <v>85426.49</v>
      </c>
      <c r="I1888" s="3">
        <v>34264.519999999997</v>
      </c>
      <c r="J1888" s="3">
        <f t="shared" si="60"/>
        <v>85.426490000000001</v>
      </c>
      <c r="K1888" s="4" t="s">
        <v>2852</v>
      </c>
      <c r="L1888" s="4" t="s">
        <v>3414</v>
      </c>
      <c r="M1888" s="17" t="s">
        <v>2543</v>
      </c>
      <c r="N1888" s="4" t="s">
        <v>3414</v>
      </c>
      <c r="O1888" s="4"/>
      <c r="P1888" s="4"/>
      <c r="Q1888" s="6"/>
    </row>
    <row r="1889" spans="1:17" s="2" customFormat="1" ht="90" customHeight="1" x14ac:dyDescent="0.3">
      <c r="A1889" s="16">
        <v>21650</v>
      </c>
      <c r="B1889" s="16">
        <v>1888</v>
      </c>
      <c r="C1889" s="4" t="s">
        <v>7724</v>
      </c>
      <c r="D1889" s="4" t="s">
        <v>7725</v>
      </c>
      <c r="E1889" s="4" t="s">
        <v>7726</v>
      </c>
      <c r="F1889" s="4" t="s">
        <v>2927</v>
      </c>
      <c r="G1889" s="3">
        <f t="shared" si="59"/>
        <v>106.35616</v>
      </c>
      <c r="H1889" s="3">
        <v>73436.52</v>
      </c>
      <c r="I1889" s="3">
        <v>32919.64</v>
      </c>
      <c r="J1889" s="3">
        <f t="shared" si="60"/>
        <v>73.436520000000002</v>
      </c>
      <c r="K1889" s="4" t="s">
        <v>2852</v>
      </c>
      <c r="L1889" s="4" t="s">
        <v>3194</v>
      </c>
      <c r="M1889" s="17" t="s">
        <v>2543</v>
      </c>
      <c r="N1889" s="4" t="s">
        <v>3194</v>
      </c>
      <c r="O1889" s="4"/>
      <c r="P1889" s="4"/>
      <c r="Q1889" s="6"/>
    </row>
    <row r="1890" spans="1:17" s="2" customFormat="1" ht="90" customHeight="1" x14ac:dyDescent="0.3">
      <c r="A1890" s="16">
        <v>21651</v>
      </c>
      <c r="B1890" s="16">
        <v>1889</v>
      </c>
      <c r="C1890" s="4" t="s">
        <v>7727</v>
      </c>
      <c r="D1890" s="4" t="s">
        <v>7728</v>
      </c>
      <c r="E1890" s="4" t="s">
        <v>7729</v>
      </c>
      <c r="F1890" s="4" t="s">
        <v>2927</v>
      </c>
      <c r="G1890" s="3">
        <f t="shared" si="59"/>
        <v>44.009649999999993</v>
      </c>
      <c r="H1890" s="3">
        <v>4999.84</v>
      </c>
      <c r="I1890" s="3">
        <v>39009.81</v>
      </c>
      <c r="J1890" s="3">
        <f t="shared" si="60"/>
        <v>4.9998399999999998</v>
      </c>
      <c r="K1890" s="4" t="s">
        <v>2852</v>
      </c>
      <c r="L1890" s="4" t="s">
        <v>3208</v>
      </c>
      <c r="M1890" s="17" t="s">
        <v>2543</v>
      </c>
      <c r="N1890" s="4" t="s">
        <v>3208</v>
      </c>
      <c r="O1890" s="4"/>
      <c r="P1890" s="4"/>
      <c r="Q1890" s="6"/>
    </row>
    <row r="1891" spans="1:17" s="2" customFormat="1" ht="90" customHeight="1" x14ac:dyDescent="0.3">
      <c r="A1891" s="16">
        <v>21652</v>
      </c>
      <c r="B1891" s="16">
        <v>1890</v>
      </c>
      <c r="C1891" s="4" t="s">
        <v>7730</v>
      </c>
      <c r="D1891" s="4" t="s">
        <v>7731</v>
      </c>
      <c r="E1891" s="4" t="s">
        <v>7732</v>
      </c>
      <c r="F1891" s="4" t="s">
        <v>2927</v>
      </c>
      <c r="G1891" s="3">
        <f t="shared" si="59"/>
        <v>74.382000000000005</v>
      </c>
      <c r="H1891" s="3">
        <v>29752.799999999999</v>
      </c>
      <c r="I1891" s="3">
        <v>44629.2</v>
      </c>
      <c r="J1891" s="3">
        <f t="shared" si="60"/>
        <v>29.752800000000001</v>
      </c>
      <c r="K1891" s="4" t="s">
        <v>2852</v>
      </c>
      <c r="L1891" s="4" t="s">
        <v>7733</v>
      </c>
      <c r="M1891" s="17" t="s">
        <v>2543</v>
      </c>
      <c r="N1891" s="4" t="s">
        <v>7733</v>
      </c>
      <c r="O1891" s="4"/>
      <c r="P1891" s="4"/>
      <c r="Q1891" s="6"/>
    </row>
    <row r="1892" spans="1:17" s="2" customFormat="1" ht="90" customHeight="1" x14ac:dyDescent="0.3">
      <c r="A1892" s="16">
        <v>21653</v>
      </c>
      <c r="B1892" s="16">
        <v>1891</v>
      </c>
      <c r="C1892" s="4" t="s">
        <v>7734</v>
      </c>
      <c r="D1892" s="4" t="s">
        <v>7735</v>
      </c>
      <c r="E1892" s="4" t="s">
        <v>7736</v>
      </c>
      <c r="F1892" s="4" t="s">
        <v>2851</v>
      </c>
      <c r="G1892" s="3">
        <f t="shared" si="59"/>
        <v>56.850999999999999</v>
      </c>
      <c r="H1892" s="3">
        <v>0</v>
      </c>
      <c r="I1892" s="3">
        <v>56851</v>
      </c>
      <c r="J1892" s="3">
        <f t="shared" si="60"/>
        <v>0</v>
      </c>
      <c r="K1892" s="4" t="s">
        <v>2852</v>
      </c>
      <c r="L1892" s="4" t="s">
        <v>7737</v>
      </c>
      <c r="M1892" s="17" t="s">
        <v>2543</v>
      </c>
      <c r="N1892" s="4" t="s">
        <v>7737</v>
      </c>
      <c r="O1892" s="4"/>
      <c r="P1892" s="4"/>
      <c r="Q1892" s="6"/>
    </row>
    <row r="1893" spans="1:17" s="2" customFormat="1" ht="90" customHeight="1" x14ac:dyDescent="0.3">
      <c r="A1893" s="16">
        <v>21654</v>
      </c>
      <c r="B1893" s="16">
        <v>1892</v>
      </c>
      <c r="C1893" s="4" t="s">
        <v>7738</v>
      </c>
      <c r="D1893" s="4" t="s">
        <v>7739</v>
      </c>
      <c r="E1893" s="4" t="s">
        <v>7740</v>
      </c>
      <c r="F1893" s="4" t="s">
        <v>2851</v>
      </c>
      <c r="G1893" s="3">
        <f t="shared" si="59"/>
        <v>47.027999999999999</v>
      </c>
      <c r="H1893" s="3">
        <v>0</v>
      </c>
      <c r="I1893" s="3">
        <v>47028</v>
      </c>
      <c r="J1893" s="3">
        <f t="shared" si="60"/>
        <v>0</v>
      </c>
      <c r="K1893" s="4" t="s">
        <v>2852</v>
      </c>
      <c r="L1893" s="4" t="s">
        <v>4343</v>
      </c>
      <c r="M1893" s="17" t="s">
        <v>2543</v>
      </c>
      <c r="N1893" s="4" t="s">
        <v>4343</v>
      </c>
      <c r="O1893" s="4"/>
      <c r="P1893" s="4"/>
      <c r="Q1893" s="6"/>
    </row>
    <row r="1894" spans="1:17" s="2" customFormat="1" ht="90" customHeight="1" x14ac:dyDescent="0.3">
      <c r="A1894" s="16">
        <v>21655</v>
      </c>
      <c r="B1894" s="16">
        <v>1893</v>
      </c>
      <c r="C1894" s="4" t="s">
        <v>7741</v>
      </c>
      <c r="D1894" s="4" t="s">
        <v>7742</v>
      </c>
      <c r="E1894" s="4" t="s">
        <v>7743</v>
      </c>
      <c r="F1894" s="4" t="s">
        <v>2851</v>
      </c>
      <c r="G1894" s="3">
        <f t="shared" si="59"/>
        <v>58.28</v>
      </c>
      <c r="H1894" s="3">
        <v>0</v>
      </c>
      <c r="I1894" s="3">
        <v>58280</v>
      </c>
      <c r="J1894" s="3">
        <f t="shared" si="60"/>
        <v>0</v>
      </c>
      <c r="K1894" s="4" t="s">
        <v>2852</v>
      </c>
      <c r="L1894" s="4" t="s">
        <v>2665</v>
      </c>
      <c r="M1894" s="17" t="s">
        <v>2543</v>
      </c>
      <c r="N1894" s="4" t="s">
        <v>2665</v>
      </c>
      <c r="O1894" s="4"/>
      <c r="P1894" s="4"/>
      <c r="Q1894" s="6"/>
    </row>
    <row r="1895" spans="1:17" s="2" customFormat="1" ht="90" customHeight="1" x14ac:dyDescent="0.3">
      <c r="A1895" s="16">
        <v>21656</v>
      </c>
      <c r="B1895" s="16">
        <v>1894</v>
      </c>
      <c r="C1895" s="4" t="s">
        <v>7744</v>
      </c>
      <c r="D1895" s="4" t="s">
        <v>7745</v>
      </c>
      <c r="E1895" s="4" t="s">
        <v>7746</v>
      </c>
      <c r="F1895" s="4" t="s">
        <v>2851</v>
      </c>
      <c r="G1895" s="3">
        <f t="shared" si="59"/>
        <v>48.936</v>
      </c>
      <c r="H1895" s="3">
        <v>10486.38</v>
      </c>
      <c r="I1895" s="3">
        <v>38449.620000000003</v>
      </c>
      <c r="J1895" s="3">
        <f t="shared" si="60"/>
        <v>10.486379999999999</v>
      </c>
      <c r="K1895" s="4" t="s">
        <v>2852</v>
      </c>
      <c r="L1895" s="4" t="s">
        <v>6164</v>
      </c>
      <c r="M1895" s="17" t="s">
        <v>2543</v>
      </c>
      <c r="N1895" s="4" t="s">
        <v>6164</v>
      </c>
      <c r="O1895" s="4"/>
      <c r="P1895" s="4"/>
      <c r="Q1895" s="6"/>
    </row>
    <row r="1896" spans="1:17" s="2" customFormat="1" ht="90" customHeight="1" x14ac:dyDescent="0.3">
      <c r="A1896" s="16">
        <v>21657</v>
      </c>
      <c r="B1896" s="16">
        <v>1895</v>
      </c>
      <c r="C1896" s="4" t="s">
        <v>7747</v>
      </c>
      <c r="D1896" s="4" t="s">
        <v>4996</v>
      </c>
      <c r="E1896" s="4" t="s">
        <v>7748</v>
      </c>
      <c r="F1896" s="4" t="s">
        <v>2851</v>
      </c>
      <c r="G1896" s="3">
        <f t="shared" si="59"/>
        <v>63.881999999999998</v>
      </c>
      <c r="H1896" s="3">
        <v>0</v>
      </c>
      <c r="I1896" s="3">
        <v>63882</v>
      </c>
      <c r="J1896" s="3">
        <f t="shared" si="60"/>
        <v>0</v>
      </c>
      <c r="K1896" s="4" t="s">
        <v>2852</v>
      </c>
      <c r="L1896" s="4" t="s">
        <v>3182</v>
      </c>
      <c r="M1896" s="17" t="s">
        <v>2543</v>
      </c>
      <c r="N1896" s="4" t="s">
        <v>3182</v>
      </c>
      <c r="O1896" s="4"/>
      <c r="P1896" s="4"/>
      <c r="Q1896" s="6"/>
    </row>
    <row r="1897" spans="1:17" s="2" customFormat="1" ht="90" customHeight="1" x14ac:dyDescent="0.3">
      <c r="A1897" s="16">
        <v>21658</v>
      </c>
      <c r="B1897" s="16">
        <v>1896</v>
      </c>
      <c r="C1897" s="4" t="s">
        <v>7749</v>
      </c>
      <c r="D1897" s="4"/>
      <c r="E1897" s="4" t="s">
        <v>7750</v>
      </c>
      <c r="F1897" s="4" t="s">
        <v>2927</v>
      </c>
      <c r="G1897" s="3">
        <f t="shared" si="59"/>
        <v>42.9</v>
      </c>
      <c r="H1897" s="3">
        <v>34320</v>
      </c>
      <c r="I1897" s="3">
        <v>8580</v>
      </c>
      <c r="J1897" s="3">
        <f t="shared" si="60"/>
        <v>34.32</v>
      </c>
      <c r="K1897" s="4" t="s">
        <v>2852</v>
      </c>
      <c r="L1897" s="4" t="s">
        <v>5588</v>
      </c>
      <c r="M1897" s="17" t="s">
        <v>2543</v>
      </c>
      <c r="N1897" s="4" t="s">
        <v>5588</v>
      </c>
      <c r="O1897" s="4"/>
      <c r="P1897" s="4"/>
      <c r="Q1897" s="6"/>
    </row>
    <row r="1898" spans="1:17" s="2" customFormat="1" ht="90" customHeight="1" x14ac:dyDescent="0.3">
      <c r="A1898" s="16">
        <v>21659</v>
      </c>
      <c r="B1898" s="16">
        <v>1897</v>
      </c>
      <c r="C1898" s="4" t="s">
        <v>7751</v>
      </c>
      <c r="D1898" s="4"/>
      <c r="E1898" s="4" t="s">
        <v>7752</v>
      </c>
      <c r="F1898" s="4" t="s">
        <v>3627</v>
      </c>
      <c r="G1898" s="3">
        <f t="shared" si="59"/>
        <v>59.115449999999996</v>
      </c>
      <c r="H1898" s="3">
        <v>59115.45</v>
      </c>
      <c r="I1898" s="3">
        <v>0</v>
      </c>
      <c r="J1898" s="3">
        <f t="shared" si="60"/>
        <v>59.115449999999996</v>
      </c>
      <c r="K1898" s="4" t="s">
        <v>2852</v>
      </c>
      <c r="L1898" s="4" t="s">
        <v>6</v>
      </c>
      <c r="M1898" s="17" t="s">
        <v>2543</v>
      </c>
      <c r="N1898" s="4" t="s">
        <v>6</v>
      </c>
      <c r="O1898" s="4"/>
      <c r="P1898" s="4"/>
      <c r="Q1898" s="6"/>
    </row>
    <row r="1899" spans="1:17" s="2" customFormat="1" ht="90" customHeight="1" x14ac:dyDescent="0.3">
      <c r="A1899" s="16">
        <v>21660</v>
      </c>
      <c r="B1899" s="16">
        <v>1898</v>
      </c>
      <c r="C1899" s="4" t="s">
        <v>7753</v>
      </c>
      <c r="D1899" s="4" t="s">
        <v>7754</v>
      </c>
      <c r="E1899" s="4" t="s">
        <v>7755</v>
      </c>
      <c r="F1899" s="4" t="s">
        <v>3464</v>
      </c>
      <c r="G1899" s="3">
        <f t="shared" si="59"/>
        <v>337.71812</v>
      </c>
      <c r="H1899" s="3">
        <v>337718.12</v>
      </c>
      <c r="I1899" s="3">
        <v>0</v>
      </c>
      <c r="J1899" s="3">
        <f t="shared" si="60"/>
        <v>337.71812</v>
      </c>
      <c r="K1899" s="4" t="s">
        <v>2852</v>
      </c>
      <c r="L1899" s="4" t="s">
        <v>2847</v>
      </c>
      <c r="M1899" s="17" t="s">
        <v>2543</v>
      </c>
      <c r="N1899" s="4" t="s">
        <v>2847</v>
      </c>
      <c r="O1899" s="4"/>
      <c r="P1899" s="4"/>
      <c r="Q1899" s="6"/>
    </row>
    <row r="1900" spans="1:17" s="2" customFormat="1" ht="90" customHeight="1" x14ac:dyDescent="0.3">
      <c r="A1900" s="16">
        <v>21661</v>
      </c>
      <c r="B1900" s="16">
        <v>1899</v>
      </c>
      <c r="C1900" s="4" t="s">
        <v>7756</v>
      </c>
      <c r="D1900" s="4" t="s">
        <v>7757</v>
      </c>
      <c r="E1900" s="4" t="s">
        <v>7758</v>
      </c>
      <c r="F1900" s="4" t="s">
        <v>3627</v>
      </c>
      <c r="G1900" s="3">
        <f t="shared" si="59"/>
        <v>181</v>
      </c>
      <c r="H1900" s="3">
        <v>140275.09</v>
      </c>
      <c r="I1900" s="3">
        <v>40724.910000000003</v>
      </c>
      <c r="J1900" s="3">
        <f t="shared" si="60"/>
        <v>140.27509000000001</v>
      </c>
      <c r="K1900" s="4" t="s">
        <v>2852</v>
      </c>
      <c r="L1900" s="4" t="s">
        <v>3008</v>
      </c>
      <c r="M1900" s="17" t="s">
        <v>2543</v>
      </c>
      <c r="N1900" s="4" t="s">
        <v>3008</v>
      </c>
      <c r="O1900" s="4"/>
      <c r="P1900" s="4"/>
      <c r="Q1900" s="6"/>
    </row>
    <row r="1901" spans="1:17" s="2" customFormat="1" ht="90" customHeight="1" x14ac:dyDescent="0.3">
      <c r="A1901" s="16">
        <v>21662</v>
      </c>
      <c r="B1901" s="16">
        <v>1900</v>
      </c>
      <c r="C1901" s="4" t="s">
        <v>7759</v>
      </c>
      <c r="D1901" s="4" t="s">
        <v>7760</v>
      </c>
      <c r="E1901" s="4" t="s">
        <v>7761</v>
      </c>
      <c r="F1901" s="4" t="s">
        <v>3627</v>
      </c>
      <c r="G1901" s="3">
        <f t="shared" si="59"/>
        <v>112.16866999999999</v>
      </c>
      <c r="H1901" s="3">
        <v>49852.67</v>
      </c>
      <c r="I1901" s="3">
        <v>62316</v>
      </c>
      <c r="J1901" s="3">
        <f t="shared" si="60"/>
        <v>49.852669999999996</v>
      </c>
      <c r="K1901" s="4" t="s">
        <v>2852</v>
      </c>
      <c r="L1901" s="4" t="s">
        <v>3008</v>
      </c>
      <c r="M1901" s="17" t="s">
        <v>2543</v>
      </c>
      <c r="N1901" s="4" t="s">
        <v>3008</v>
      </c>
      <c r="O1901" s="4"/>
      <c r="P1901" s="4"/>
      <c r="Q1901" s="6"/>
    </row>
    <row r="1902" spans="1:17" s="2" customFormat="1" ht="90" customHeight="1" x14ac:dyDescent="0.3">
      <c r="A1902" s="16">
        <v>21663</v>
      </c>
      <c r="B1902" s="16">
        <v>1901</v>
      </c>
      <c r="C1902" s="4" t="s">
        <v>7762</v>
      </c>
      <c r="D1902" s="4" t="s">
        <v>7763</v>
      </c>
      <c r="E1902" s="4" t="s">
        <v>7764</v>
      </c>
      <c r="F1902" s="4" t="s">
        <v>3627</v>
      </c>
      <c r="G1902" s="3">
        <f t="shared" si="59"/>
        <v>124.00867000000001</v>
      </c>
      <c r="H1902" s="3">
        <v>55114.87</v>
      </c>
      <c r="I1902" s="3">
        <v>68893.8</v>
      </c>
      <c r="J1902" s="3">
        <f t="shared" si="60"/>
        <v>55.114870000000003</v>
      </c>
      <c r="K1902" s="4" t="s">
        <v>2852</v>
      </c>
      <c r="L1902" s="4" t="s">
        <v>3008</v>
      </c>
      <c r="M1902" s="17" t="s">
        <v>2543</v>
      </c>
      <c r="N1902" s="4" t="s">
        <v>3008</v>
      </c>
      <c r="O1902" s="4"/>
      <c r="P1902" s="4"/>
      <c r="Q1902" s="6"/>
    </row>
    <row r="1903" spans="1:17" s="2" customFormat="1" ht="90" customHeight="1" x14ac:dyDescent="0.3">
      <c r="A1903" s="16">
        <v>21664</v>
      </c>
      <c r="B1903" s="16">
        <v>1902</v>
      </c>
      <c r="C1903" s="4" t="s">
        <v>7765</v>
      </c>
      <c r="D1903" s="4" t="s">
        <v>7766</v>
      </c>
      <c r="E1903" s="4" t="s">
        <v>7764</v>
      </c>
      <c r="F1903" s="4" t="s">
        <v>3627</v>
      </c>
      <c r="G1903" s="3">
        <f t="shared" si="59"/>
        <v>124.00867000000001</v>
      </c>
      <c r="H1903" s="3">
        <v>55114.87</v>
      </c>
      <c r="I1903" s="3">
        <v>68893.8</v>
      </c>
      <c r="J1903" s="3">
        <f t="shared" si="60"/>
        <v>55.114870000000003</v>
      </c>
      <c r="K1903" s="4" t="s">
        <v>2852</v>
      </c>
      <c r="L1903" s="4" t="s">
        <v>3008</v>
      </c>
      <c r="M1903" s="17" t="s">
        <v>2543</v>
      </c>
      <c r="N1903" s="4" t="s">
        <v>3008</v>
      </c>
      <c r="O1903" s="4"/>
      <c r="P1903" s="4"/>
      <c r="Q1903" s="6"/>
    </row>
    <row r="1904" spans="1:17" s="2" customFormat="1" ht="90" customHeight="1" x14ac:dyDescent="0.3">
      <c r="A1904" s="16">
        <v>21665</v>
      </c>
      <c r="B1904" s="16">
        <v>1903</v>
      </c>
      <c r="C1904" s="4" t="s">
        <v>7767</v>
      </c>
      <c r="D1904" s="4" t="s">
        <v>7768</v>
      </c>
      <c r="E1904" s="4" t="s">
        <v>7769</v>
      </c>
      <c r="F1904" s="4" t="s">
        <v>3627</v>
      </c>
      <c r="G1904" s="3">
        <f t="shared" si="59"/>
        <v>94.71</v>
      </c>
      <c r="H1904" s="3">
        <v>526.17999999999995</v>
      </c>
      <c r="I1904" s="3">
        <v>94183.82</v>
      </c>
      <c r="J1904" s="3">
        <f t="shared" si="60"/>
        <v>0.52617999999999998</v>
      </c>
      <c r="K1904" s="4" t="s">
        <v>2852</v>
      </c>
      <c r="L1904" s="4" t="s">
        <v>7770</v>
      </c>
      <c r="M1904" s="17" t="s">
        <v>2543</v>
      </c>
      <c r="N1904" s="4" t="s">
        <v>7770</v>
      </c>
      <c r="O1904" s="4"/>
      <c r="P1904" s="4"/>
      <c r="Q1904" s="6"/>
    </row>
    <row r="1905" spans="1:17" s="2" customFormat="1" ht="90" customHeight="1" x14ac:dyDescent="0.3">
      <c r="A1905" s="16">
        <v>21666</v>
      </c>
      <c r="B1905" s="16">
        <v>1904</v>
      </c>
      <c r="C1905" s="4" t="s">
        <v>7771</v>
      </c>
      <c r="D1905" s="4" t="s">
        <v>7772</v>
      </c>
      <c r="E1905" s="4" t="s">
        <v>7773</v>
      </c>
      <c r="F1905" s="4" t="s">
        <v>3627</v>
      </c>
      <c r="G1905" s="3">
        <f t="shared" si="59"/>
        <v>94.71</v>
      </c>
      <c r="H1905" s="3">
        <v>526.17999999999995</v>
      </c>
      <c r="I1905" s="3">
        <v>94183.82</v>
      </c>
      <c r="J1905" s="3">
        <f t="shared" si="60"/>
        <v>0.52617999999999998</v>
      </c>
      <c r="K1905" s="4" t="s">
        <v>2852</v>
      </c>
      <c r="L1905" s="4" t="s">
        <v>7774</v>
      </c>
      <c r="M1905" s="17" t="s">
        <v>2543</v>
      </c>
      <c r="N1905" s="4" t="s">
        <v>7774</v>
      </c>
      <c r="O1905" s="4"/>
      <c r="P1905" s="4"/>
      <c r="Q1905" s="6"/>
    </row>
    <row r="1906" spans="1:17" s="2" customFormat="1" ht="90" customHeight="1" x14ac:dyDescent="0.3">
      <c r="A1906" s="16">
        <v>21667</v>
      </c>
      <c r="B1906" s="16">
        <v>1905</v>
      </c>
      <c r="C1906" s="4" t="s">
        <v>7775</v>
      </c>
      <c r="D1906" s="4" t="s">
        <v>7776</v>
      </c>
      <c r="E1906" s="4" t="s">
        <v>7777</v>
      </c>
      <c r="F1906" s="4" t="s">
        <v>3627</v>
      </c>
      <c r="G1906" s="3">
        <f t="shared" si="59"/>
        <v>78.213999999999999</v>
      </c>
      <c r="H1906" s="3">
        <v>0</v>
      </c>
      <c r="I1906" s="3">
        <v>78214</v>
      </c>
      <c r="J1906" s="3">
        <f t="shared" si="60"/>
        <v>0</v>
      </c>
      <c r="K1906" s="4" t="s">
        <v>2852</v>
      </c>
      <c r="L1906" s="4" t="s">
        <v>3008</v>
      </c>
      <c r="M1906" s="17" t="s">
        <v>2543</v>
      </c>
      <c r="N1906" s="4" t="s">
        <v>3008</v>
      </c>
      <c r="O1906" s="4"/>
      <c r="P1906" s="4"/>
      <c r="Q1906" s="6"/>
    </row>
    <row r="1907" spans="1:17" s="2" customFormat="1" ht="90" customHeight="1" x14ac:dyDescent="0.3">
      <c r="A1907" s="16">
        <v>21668</v>
      </c>
      <c r="B1907" s="16">
        <v>1906</v>
      </c>
      <c r="C1907" s="4" t="s">
        <v>7778</v>
      </c>
      <c r="D1907" s="4" t="s">
        <v>7779</v>
      </c>
      <c r="E1907" s="4" t="s">
        <v>7777</v>
      </c>
      <c r="F1907" s="4" t="s">
        <v>3627</v>
      </c>
      <c r="G1907" s="3">
        <f t="shared" si="59"/>
        <v>49.929000000000002</v>
      </c>
      <c r="H1907" s="3">
        <v>9985.68</v>
      </c>
      <c r="I1907" s="3">
        <v>39943.32</v>
      </c>
      <c r="J1907" s="3">
        <f t="shared" si="60"/>
        <v>9.9856800000000003</v>
      </c>
      <c r="K1907" s="4" t="s">
        <v>2852</v>
      </c>
      <c r="L1907" s="4" t="s">
        <v>3008</v>
      </c>
      <c r="M1907" s="17" t="s">
        <v>2543</v>
      </c>
      <c r="N1907" s="4" t="s">
        <v>3008</v>
      </c>
      <c r="O1907" s="4"/>
      <c r="P1907" s="4"/>
      <c r="Q1907" s="6"/>
    </row>
    <row r="1908" spans="1:17" s="2" customFormat="1" ht="90" customHeight="1" x14ac:dyDescent="0.3">
      <c r="A1908" s="16">
        <v>21669</v>
      </c>
      <c r="B1908" s="16">
        <v>1907</v>
      </c>
      <c r="C1908" s="4" t="s">
        <v>7780</v>
      </c>
      <c r="D1908" s="4" t="s">
        <v>7781</v>
      </c>
      <c r="E1908" s="4" t="s">
        <v>7782</v>
      </c>
      <c r="F1908" s="4" t="s">
        <v>3360</v>
      </c>
      <c r="G1908" s="3">
        <f t="shared" si="59"/>
        <v>124.00867</v>
      </c>
      <c r="H1908" s="3">
        <v>124008.67</v>
      </c>
      <c r="I1908" s="3">
        <v>0</v>
      </c>
      <c r="J1908" s="3">
        <f t="shared" si="60"/>
        <v>124.00867</v>
      </c>
      <c r="K1908" s="4" t="s">
        <v>2852</v>
      </c>
      <c r="L1908" s="4" t="s">
        <v>3217</v>
      </c>
      <c r="M1908" s="17" t="s">
        <v>2543</v>
      </c>
      <c r="N1908" s="4" t="s">
        <v>3217</v>
      </c>
      <c r="O1908" s="4"/>
      <c r="P1908" s="4"/>
      <c r="Q1908" s="6"/>
    </row>
    <row r="1909" spans="1:17" s="2" customFormat="1" ht="90" customHeight="1" x14ac:dyDescent="0.3">
      <c r="A1909" s="16">
        <v>21670</v>
      </c>
      <c r="B1909" s="16">
        <v>1908</v>
      </c>
      <c r="C1909" s="4" t="s">
        <v>7783</v>
      </c>
      <c r="D1909" s="4" t="s">
        <v>7784</v>
      </c>
      <c r="E1909" s="4" t="s">
        <v>7782</v>
      </c>
      <c r="F1909" s="4" t="s">
        <v>3360</v>
      </c>
      <c r="G1909" s="3">
        <f t="shared" si="59"/>
        <v>125.13</v>
      </c>
      <c r="H1909" s="3">
        <v>92604.66</v>
      </c>
      <c r="I1909" s="3">
        <v>32525.34</v>
      </c>
      <c r="J1909" s="3">
        <f t="shared" si="60"/>
        <v>92.60466000000001</v>
      </c>
      <c r="K1909" s="4" t="s">
        <v>2852</v>
      </c>
      <c r="L1909" s="4" t="s">
        <v>3217</v>
      </c>
      <c r="M1909" s="17" t="s">
        <v>2543</v>
      </c>
      <c r="N1909" s="4" t="s">
        <v>3217</v>
      </c>
      <c r="O1909" s="4"/>
      <c r="P1909" s="4"/>
      <c r="Q1909" s="6"/>
    </row>
    <row r="1910" spans="1:17" s="2" customFormat="1" ht="90" customHeight="1" x14ac:dyDescent="0.3">
      <c r="A1910" s="16">
        <v>21671</v>
      </c>
      <c r="B1910" s="16">
        <v>1909</v>
      </c>
      <c r="C1910" s="4" t="s">
        <v>7785</v>
      </c>
      <c r="D1910" s="4" t="s">
        <v>7786</v>
      </c>
      <c r="E1910" s="4" t="s">
        <v>7782</v>
      </c>
      <c r="F1910" s="4" t="s">
        <v>3360</v>
      </c>
      <c r="G1910" s="3">
        <f t="shared" si="59"/>
        <v>125.13</v>
      </c>
      <c r="H1910" s="3">
        <v>92604.66</v>
      </c>
      <c r="I1910" s="3">
        <v>32525.34</v>
      </c>
      <c r="J1910" s="3">
        <f t="shared" si="60"/>
        <v>92.60466000000001</v>
      </c>
      <c r="K1910" s="4" t="s">
        <v>2852</v>
      </c>
      <c r="L1910" s="4" t="s">
        <v>3217</v>
      </c>
      <c r="M1910" s="17" t="s">
        <v>2543</v>
      </c>
      <c r="N1910" s="4" t="s">
        <v>3217</v>
      </c>
      <c r="O1910" s="4"/>
      <c r="P1910" s="4"/>
      <c r="Q1910" s="6"/>
    </row>
    <row r="1911" spans="1:17" s="2" customFormat="1" ht="90" customHeight="1" x14ac:dyDescent="0.3">
      <c r="A1911" s="16">
        <v>21672</v>
      </c>
      <c r="B1911" s="16">
        <v>1910</v>
      </c>
      <c r="C1911" s="4" t="s">
        <v>7787</v>
      </c>
      <c r="D1911" s="4" t="s">
        <v>7788</v>
      </c>
      <c r="E1911" s="4" t="s">
        <v>7782</v>
      </c>
      <c r="F1911" s="4" t="s">
        <v>3360</v>
      </c>
      <c r="G1911" s="3">
        <f t="shared" si="59"/>
        <v>113.29</v>
      </c>
      <c r="H1911" s="3">
        <v>83842.22</v>
      </c>
      <c r="I1911" s="3">
        <v>29447.78</v>
      </c>
      <c r="J1911" s="3">
        <f t="shared" si="60"/>
        <v>83.842219999999998</v>
      </c>
      <c r="K1911" s="4" t="s">
        <v>2852</v>
      </c>
      <c r="L1911" s="4" t="s">
        <v>3217</v>
      </c>
      <c r="M1911" s="17" t="s">
        <v>2543</v>
      </c>
      <c r="N1911" s="4" t="s">
        <v>3217</v>
      </c>
      <c r="O1911" s="4"/>
      <c r="P1911" s="4"/>
      <c r="Q1911" s="6"/>
    </row>
    <row r="1912" spans="1:17" s="2" customFormat="1" ht="90" customHeight="1" x14ac:dyDescent="0.3">
      <c r="A1912" s="16">
        <v>21673</v>
      </c>
      <c r="B1912" s="16">
        <v>1911</v>
      </c>
      <c r="C1912" s="4" t="s">
        <v>7789</v>
      </c>
      <c r="D1912" s="4" t="s">
        <v>7790</v>
      </c>
      <c r="E1912" s="4" t="s">
        <v>7791</v>
      </c>
      <c r="F1912" s="4" t="s">
        <v>3360</v>
      </c>
      <c r="G1912" s="3">
        <f t="shared" si="59"/>
        <v>116.56666</v>
      </c>
      <c r="H1912" s="3">
        <v>102967.2</v>
      </c>
      <c r="I1912" s="3">
        <v>13599.46</v>
      </c>
      <c r="J1912" s="3">
        <f t="shared" si="60"/>
        <v>102.96719999999999</v>
      </c>
      <c r="K1912" s="4" t="s">
        <v>2852</v>
      </c>
      <c r="L1912" s="4" t="s">
        <v>6226</v>
      </c>
      <c r="M1912" s="17" t="s">
        <v>2543</v>
      </c>
      <c r="N1912" s="4" t="s">
        <v>6226</v>
      </c>
      <c r="O1912" s="4"/>
      <c r="P1912" s="4"/>
      <c r="Q1912" s="6"/>
    </row>
    <row r="1913" spans="1:17" s="2" customFormat="1" ht="90" customHeight="1" x14ac:dyDescent="0.3">
      <c r="A1913" s="16">
        <v>21674</v>
      </c>
      <c r="B1913" s="16">
        <v>1912</v>
      </c>
      <c r="C1913" s="4" t="s">
        <v>7792</v>
      </c>
      <c r="D1913" s="4" t="s">
        <v>7793</v>
      </c>
      <c r="E1913" s="4" t="s">
        <v>7791</v>
      </c>
      <c r="F1913" s="4" t="s">
        <v>3360</v>
      </c>
      <c r="G1913" s="3">
        <f t="shared" si="59"/>
        <v>116.56667000000002</v>
      </c>
      <c r="H1913" s="3">
        <v>102967.21</v>
      </c>
      <c r="I1913" s="3">
        <v>13599.46</v>
      </c>
      <c r="J1913" s="3">
        <f t="shared" si="60"/>
        <v>102.96721000000001</v>
      </c>
      <c r="K1913" s="4" t="s">
        <v>2852</v>
      </c>
      <c r="L1913" s="4" t="s">
        <v>5915</v>
      </c>
      <c r="M1913" s="17" t="s">
        <v>2543</v>
      </c>
      <c r="N1913" s="4" t="s">
        <v>5915</v>
      </c>
      <c r="O1913" s="4"/>
      <c r="P1913" s="4"/>
      <c r="Q1913" s="6"/>
    </row>
    <row r="1914" spans="1:17" s="2" customFormat="1" ht="90" customHeight="1" x14ac:dyDescent="0.3">
      <c r="A1914" s="16">
        <v>21675</v>
      </c>
      <c r="B1914" s="16">
        <v>1913</v>
      </c>
      <c r="C1914" s="4" t="s">
        <v>7794</v>
      </c>
      <c r="D1914" s="4" t="s">
        <v>7795</v>
      </c>
      <c r="E1914" s="4" t="s">
        <v>7791</v>
      </c>
      <c r="F1914" s="4" t="s">
        <v>3360</v>
      </c>
      <c r="G1914" s="3">
        <f t="shared" si="59"/>
        <v>116.56667000000002</v>
      </c>
      <c r="H1914" s="3">
        <v>102967.21</v>
      </c>
      <c r="I1914" s="3">
        <v>13599.46</v>
      </c>
      <c r="J1914" s="3">
        <f t="shared" si="60"/>
        <v>102.96721000000001</v>
      </c>
      <c r="K1914" s="4" t="s">
        <v>2852</v>
      </c>
      <c r="L1914" s="4" t="s">
        <v>6226</v>
      </c>
      <c r="M1914" s="17" t="s">
        <v>2543</v>
      </c>
      <c r="N1914" s="4" t="s">
        <v>6226</v>
      </c>
      <c r="O1914" s="4"/>
      <c r="P1914" s="4"/>
      <c r="Q1914" s="6"/>
    </row>
    <row r="1915" spans="1:17" s="2" customFormat="1" ht="90" customHeight="1" x14ac:dyDescent="0.3">
      <c r="A1915" s="16">
        <v>21676</v>
      </c>
      <c r="B1915" s="16">
        <v>1914</v>
      </c>
      <c r="C1915" s="4" t="s">
        <v>7796</v>
      </c>
      <c r="D1915" s="4" t="s">
        <v>7797</v>
      </c>
      <c r="E1915" s="4" t="s">
        <v>7798</v>
      </c>
      <c r="F1915" s="4" t="s">
        <v>2851</v>
      </c>
      <c r="G1915" s="3">
        <f t="shared" si="59"/>
        <v>458.94900000000001</v>
      </c>
      <c r="H1915" s="3">
        <v>17483.78</v>
      </c>
      <c r="I1915" s="3">
        <v>441465.22</v>
      </c>
      <c r="J1915" s="3">
        <f t="shared" si="60"/>
        <v>17.483779999999999</v>
      </c>
      <c r="K1915" s="4" t="s">
        <v>2852</v>
      </c>
      <c r="L1915" s="4" t="s">
        <v>3414</v>
      </c>
      <c r="M1915" s="17" t="s">
        <v>2543</v>
      </c>
      <c r="N1915" s="4" t="s">
        <v>3414</v>
      </c>
      <c r="O1915" s="4"/>
      <c r="P1915" s="4"/>
      <c r="Q1915" s="6"/>
    </row>
    <row r="1916" spans="1:17" s="2" customFormat="1" ht="90" customHeight="1" x14ac:dyDescent="0.3">
      <c r="A1916" s="16">
        <v>21677</v>
      </c>
      <c r="B1916" s="16">
        <v>1915</v>
      </c>
      <c r="C1916" s="4" t="s">
        <v>7799</v>
      </c>
      <c r="D1916" s="4" t="s">
        <v>7800</v>
      </c>
      <c r="E1916" s="4" t="s">
        <v>7801</v>
      </c>
      <c r="F1916" s="4" t="s">
        <v>2851</v>
      </c>
      <c r="G1916" s="3">
        <f t="shared" si="59"/>
        <v>45</v>
      </c>
      <c r="H1916" s="3">
        <v>0</v>
      </c>
      <c r="I1916" s="3">
        <v>45000</v>
      </c>
      <c r="J1916" s="3">
        <f t="shared" si="60"/>
        <v>0</v>
      </c>
      <c r="K1916" s="4" t="s">
        <v>2852</v>
      </c>
      <c r="L1916" s="4" t="s">
        <v>4743</v>
      </c>
      <c r="M1916" s="17" t="s">
        <v>2543</v>
      </c>
      <c r="N1916" s="4" t="s">
        <v>4743</v>
      </c>
      <c r="O1916" s="4"/>
      <c r="P1916" s="4"/>
      <c r="Q1916" s="6"/>
    </row>
    <row r="1917" spans="1:17" s="2" customFormat="1" ht="90" customHeight="1" x14ac:dyDescent="0.3">
      <c r="A1917" s="16">
        <v>21678</v>
      </c>
      <c r="B1917" s="16">
        <v>1916</v>
      </c>
      <c r="C1917" s="4" t="s">
        <v>7802</v>
      </c>
      <c r="D1917" s="4" t="s">
        <v>7803</v>
      </c>
      <c r="E1917" s="4" t="s">
        <v>7804</v>
      </c>
      <c r="F1917" s="4" t="s">
        <v>2851</v>
      </c>
      <c r="G1917" s="3">
        <f t="shared" si="59"/>
        <v>176.74</v>
      </c>
      <c r="H1917" s="3">
        <v>43764.21</v>
      </c>
      <c r="I1917" s="3">
        <v>132975.79</v>
      </c>
      <c r="J1917" s="3">
        <f t="shared" si="60"/>
        <v>43.764209999999999</v>
      </c>
      <c r="K1917" s="4" t="s">
        <v>2852</v>
      </c>
      <c r="L1917" s="4" t="s">
        <v>3414</v>
      </c>
      <c r="M1917" s="17" t="s">
        <v>2543</v>
      </c>
      <c r="N1917" s="4" t="s">
        <v>3414</v>
      </c>
      <c r="O1917" s="4"/>
      <c r="P1917" s="4"/>
      <c r="Q1917" s="6"/>
    </row>
    <row r="1918" spans="1:17" s="2" customFormat="1" ht="90" customHeight="1" x14ac:dyDescent="0.3">
      <c r="A1918" s="16">
        <v>21679</v>
      </c>
      <c r="B1918" s="16">
        <v>1917</v>
      </c>
      <c r="C1918" s="4" t="s">
        <v>7805</v>
      </c>
      <c r="D1918" s="4" t="s">
        <v>5121</v>
      </c>
      <c r="E1918" s="4" t="s">
        <v>7806</v>
      </c>
      <c r="F1918" s="4" t="s">
        <v>3627</v>
      </c>
      <c r="G1918" s="3">
        <f t="shared" si="59"/>
        <v>40.5</v>
      </c>
      <c r="H1918" s="3">
        <v>0</v>
      </c>
      <c r="I1918" s="3">
        <v>40500</v>
      </c>
      <c r="J1918" s="3">
        <f t="shared" si="60"/>
        <v>0</v>
      </c>
      <c r="K1918" s="4" t="s">
        <v>2852</v>
      </c>
      <c r="L1918" s="4" t="s">
        <v>2853</v>
      </c>
      <c r="M1918" s="17" t="s">
        <v>2543</v>
      </c>
      <c r="N1918" s="4" t="s">
        <v>2853</v>
      </c>
      <c r="O1918" s="4"/>
      <c r="P1918" s="4"/>
      <c r="Q1918" s="6"/>
    </row>
    <row r="1919" spans="1:17" s="2" customFormat="1" ht="90" customHeight="1" x14ac:dyDescent="0.3">
      <c r="A1919" s="16">
        <v>21680</v>
      </c>
      <c r="B1919" s="16">
        <v>1918</v>
      </c>
      <c r="C1919" s="4" t="s">
        <v>7807</v>
      </c>
      <c r="D1919" s="4" t="s">
        <v>5001</v>
      </c>
      <c r="E1919" s="4" t="s">
        <v>7808</v>
      </c>
      <c r="F1919" s="4" t="s">
        <v>3627</v>
      </c>
      <c r="G1919" s="3">
        <f t="shared" si="59"/>
        <v>63.5</v>
      </c>
      <c r="H1919" s="3">
        <v>17715.62</v>
      </c>
      <c r="I1919" s="3">
        <v>45784.38</v>
      </c>
      <c r="J1919" s="3">
        <f t="shared" si="60"/>
        <v>17.715619999999998</v>
      </c>
      <c r="K1919" s="4" t="s">
        <v>2852</v>
      </c>
      <c r="L1919" s="4" t="s">
        <v>3284</v>
      </c>
      <c r="M1919" s="17" t="s">
        <v>2543</v>
      </c>
      <c r="N1919" s="4" t="s">
        <v>3284</v>
      </c>
      <c r="O1919" s="4"/>
      <c r="P1919" s="4"/>
      <c r="Q1919" s="6"/>
    </row>
    <row r="1920" spans="1:17" s="2" customFormat="1" ht="90" customHeight="1" x14ac:dyDescent="0.3">
      <c r="A1920" s="16">
        <v>21681</v>
      </c>
      <c r="B1920" s="16">
        <v>1919</v>
      </c>
      <c r="C1920" s="4" t="s">
        <v>7809</v>
      </c>
      <c r="D1920" s="4" t="s">
        <v>7810</v>
      </c>
      <c r="E1920" s="4" t="s">
        <v>7811</v>
      </c>
      <c r="F1920" s="4" t="s">
        <v>3627</v>
      </c>
      <c r="G1920" s="3">
        <f t="shared" si="59"/>
        <v>45.078470000000003</v>
      </c>
      <c r="H1920" s="3">
        <v>45078.47</v>
      </c>
      <c r="I1920" s="3">
        <v>0</v>
      </c>
      <c r="J1920" s="3">
        <f t="shared" si="60"/>
        <v>45.078470000000003</v>
      </c>
      <c r="K1920" s="4" t="s">
        <v>2852</v>
      </c>
      <c r="L1920" s="4" t="s">
        <v>104</v>
      </c>
      <c r="M1920" s="17" t="s">
        <v>2543</v>
      </c>
      <c r="N1920" s="4" t="s">
        <v>104</v>
      </c>
      <c r="O1920" s="4"/>
      <c r="P1920" s="4"/>
      <c r="Q1920" s="6"/>
    </row>
    <row r="1921" spans="1:17" s="2" customFormat="1" ht="90" customHeight="1" x14ac:dyDescent="0.3">
      <c r="A1921" s="16">
        <v>21682</v>
      </c>
      <c r="B1921" s="16">
        <v>1920</v>
      </c>
      <c r="C1921" s="4" t="s">
        <v>7812</v>
      </c>
      <c r="D1921" s="4" t="s">
        <v>7813</v>
      </c>
      <c r="E1921" s="4" t="s">
        <v>7811</v>
      </c>
      <c r="F1921" s="4" t="s">
        <v>3627</v>
      </c>
      <c r="G1921" s="3">
        <f t="shared" si="59"/>
        <v>45.078470000000003</v>
      </c>
      <c r="H1921" s="3">
        <v>45078.47</v>
      </c>
      <c r="I1921" s="3">
        <v>0</v>
      </c>
      <c r="J1921" s="3">
        <f t="shared" si="60"/>
        <v>45.078470000000003</v>
      </c>
      <c r="K1921" s="4" t="s">
        <v>2852</v>
      </c>
      <c r="L1921" s="4" t="s">
        <v>104</v>
      </c>
      <c r="M1921" s="17" t="s">
        <v>2543</v>
      </c>
      <c r="N1921" s="4" t="s">
        <v>104</v>
      </c>
      <c r="O1921" s="4"/>
      <c r="P1921" s="4"/>
      <c r="Q1921" s="6"/>
    </row>
    <row r="1922" spans="1:17" s="2" customFormat="1" ht="90" customHeight="1" x14ac:dyDescent="0.3">
      <c r="A1922" s="16">
        <v>21683</v>
      </c>
      <c r="B1922" s="16">
        <v>1921</v>
      </c>
      <c r="C1922" s="4" t="s">
        <v>7814</v>
      </c>
      <c r="D1922" s="4" t="s">
        <v>7815</v>
      </c>
      <c r="E1922" s="4" t="s">
        <v>7811</v>
      </c>
      <c r="F1922" s="4" t="s">
        <v>3627</v>
      </c>
      <c r="G1922" s="3">
        <f t="shared" ref="G1922:G1985" si="61">(H1922+I1922)/1000</f>
        <v>45.078470000000003</v>
      </c>
      <c r="H1922" s="3">
        <v>45078.47</v>
      </c>
      <c r="I1922" s="3">
        <v>0</v>
      </c>
      <c r="J1922" s="3">
        <f t="shared" si="60"/>
        <v>45.078470000000003</v>
      </c>
      <c r="K1922" s="4" t="s">
        <v>2852</v>
      </c>
      <c r="L1922" s="4" t="s">
        <v>104</v>
      </c>
      <c r="M1922" s="17" t="s">
        <v>2543</v>
      </c>
      <c r="N1922" s="4" t="s">
        <v>104</v>
      </c>
      <c r="O1922" s="4"/>
      <c r="P1922" s="4"/>
      <c r="Q1922" s="6"/>
    </row>
    <row r="1923" spans="1:17" s="2" customFormat="1" ht="90" customHeight="1" x14ac:dyDescent="0.3">
      <c r="A1923" s="16">
        <v>21684</v>
      </c>
      <c r="B1923" s="16">
        <v>1922</v>
      </c>
      <c r="C1923" s="4" t="s">
        <v>7816</v>
      </c>
      <c r="D1923" s="4" t="s">
        <v>7817</v>
      </c>
      <c r="E1923" s="4" t="s">
        <v>7811</v>
      </c>
      <c r="F1923" s="4" t="s">
        <v>3627</v>
      </c>
      <c r="G1923" s="3">
        <f t="shared" si="61"/>
        <v>45.078470000000003</v>
      </c>
      <c r="H1923" s="3">
        <v>45078.47</v>
      </c>
      <c r="I1923" s="3">
        <v>0</v>
      </c>
      <c r="J1923" s="3">
        <f t="shared" si="60"/>
        <v>45.078470000000003</v>
      </c>
      <c r="K1923" s="4" t="s">
        <v>2852</v>
      </c>
      <c r="L1923" s="4" t="s">
        <v>104</v>
      </c>
      <c r="M1923" s="17" t="s">
        <v>2543</v>
      </c>
      <c r="N1923" s="4" t="s">
        <v>104</v>
      </c>
      <c r="O1923" s="4"/>
      <c r="P1923" s="4"/>
      <c r="Q1923" s="6"/>
    </row>
    <row r="1924" spans="1:17" s="2" customFormat="1" ht="90" customHeight="1" x14ac:dyDescent="0.3">
      <c r="A1924" s="16">
        <v>21685</v>
      </c>
      <c r="B1924" s="16">
        <v>1923</v>
      </c>
      <c r="C1924" s="4" t="s">
        <v>7818</v>
      </c>
      <c r="D1924" s="4" t="s">
        <v>7819</v>
      </c>
      <c r="E1924" s="4" t="s">
        <v>7811</v>
      </c>
      <c r="F1924" s="4" t="s">
        <v>3627</v>
      </c>
      <c r="G1924" s="3">
        <f t="shared" si="61"/>
        <v>45.078470000000003</v>
      </c>
      <c r="H1924" s="3">
        <v>45078.47</v>
      </c>
      <c r="I1924" s="3">
        <v>0</v>
      </c>
      <c r="J1924" s="3">
        <f t="shared" si="60"/>
        <v>45.078470000000003</v>
      </c>
      <c r="K1924" s="4" t="s">
        <v>2852</v>
      </c>
      <c r="L1924" s="4" t="s">
        <v>104</v>
      </c>
      <c r="M1924" s="17" t="s">
        <v>2543</v>
      </c>
      <c r="N1924" s="4" t="s">
        <v>104</v>
      </c>
      <c r="O1924" s="4"/>
      <c r="P1924" s="4"/>
      <c r="Q1924" s="6"/>
    </row>
    <row r="1925" spans="1:17" s="2" customFormat="1" ht="90" customHeight="1" x14ac:dyDescent="0.3">
      <c r="A1925" s="16">
        <v>21686</v>
      </c>
      <c r="B1925" s="16">
        <v>1924</v>
      </c>
      <c r="C1925" s="4" t="s">
        <v>7820</v>
      </c>
      <c r="D1925" s="4" t="s">
        <v>7821</v>
      </c>
      <c r="E1925" s="4" t="s">
        <v>7811</v>
      </c>
      <c r="F1925" s="4" t="s">
        <v>3627</v>
      </c>
      <c r="G1925" s="3">
        <f t="shared" si="61"/>
        <v>45.078470000000003</v>
      </c>
      <c r="H1925" s="3">
        <v>45078.47</v>
      </c>
      <c r="I1925" s="3">
        <v>0</v>
      </c>
      <c r="J1925" s="3">
        <f t="shared" si="60"/>
        <v>45.078470000000003</v>
      </c>
      <c r="K1925" s="4" t="s">
        <v>2852</v>
      </c>
      <c r="L1925" s="4" t="s">
        <v>104</v>
      </c>
      <c r="M1925" s="17" t="s">
        <v>2543</v>
      </c>
      <c r="N1925" s="4" t="s">
        <v>104</v>
      </c>
      <c r="O1925" s="4"/>
      <c r="P1925" s="4"/>
      <c r="Q1925" s="6"/>
    </row>
    <row r="1926" spans="1:17" s="2" customFormat="1" ht="90" customHeight="1" x14ac:dyDescent="0.3">
      <c r="A1926" s="16">
        <v>21687</v>
      </c>
      <c r="B1926" s="16">
        <v>1925</v>
      </c>
      <c r="C1926" s="4" t="s">
        <v>7822</v>
      </c>
      <c r="D1926" s="4" t="s">
        <v>7823</v>
      </c>
      <c r="E1926" s="4" t="s">
        <v>7811</v>
      </c>
      <c r="F1926" s="4" t="s">
        <v>3627</v>
      </c>
      <c r="G1926" s="3">
        <f t="shared" si="61"/>
        <v>45.078470000000003</v>
      </c>
      <c r="H1926" s="3">
        <v>45078.47</v>
      </c>
      <c r="I1926" s="3">
        <v>0</v>
      </c>
      <c r="J1926" s="3">
        <f t="shared" ref="J1926:J1989" si="62">H1926/1000</f>
        <v>45.078470000000003</v>
      </c>
      <c r="K1926" s="4" t="s">
        <v>2852</v>
      </c>
      <c r="L1926" s="4" t="s">
        <v>104</v>
      </c>
      <c r="M1926" s="17" t="s">
        <v>2543</v>
      </c>
      <c r="N1926" s="4" t="s">
        <v>104</v>
      </c>
      <c r="O1926" s="4"/>
      <c r="P1926" s="4"/>
      <c r="Q1926" s="6"/>
    </row>
    <row r="1927" spans="1:17" s="2" customFormat="1" ht="90" customHeight="1" x14ac:dyDescent="0.3">
      <c r="A1927" s="16">
        <v>21688</v>
      </c>
      <c r="B1927" s="16">
        <v>1926</v>
      </c>
      <c r="C1927" s="4" t="s">
        <v>7824</v>
      </c>
      <c r="D1927" s="4" t="s">
        <v>7825</v>
      </c>
      <c r="E1927" s="4" t="s">
        <v>7811</v>
      </c>
      <c r="F1927" s="4" t="s">
        <v>3627</v>
      </c>
      <c r="G1927" s="3">
        <f t="shared" si="61"/>
        <v>45.078470000000003</v>
      </c>
      <c r="H1927" s="3">
        <v>45078.47</v>
      </c>
      <c r="I1927" s="3">
        <v>0</v>
      </c>
      <c r="J1927" s="3">
        <f t="shared" si="62"/>
        <v>45.078470000000003</v>
      </c>
      <c r="K1927" s="4" t="s">
        <v>2852</v>
      </c>
      <c r="L1927" s="4" t="s">
        <v>104</v>
      </c>
      <c r="M1927" s="17" t="s">
        <v>2543</v>
      </c>
      <c r="N1927" s="4" t="s">
        <v>104</v>
      </c>
      <c r="O1927" s="4"/>
      <c r="P1927" s="4"/>
      <c r="Q1927" s="6"/>
    </row>
    <row r="1928" spans="1:17" s="2" customFormat="1" ht="90" customHeight="1" x14ac:dyDescent="0.3">
      <c r="A1928" s="16">
        <v>21689</v>
      </c>
      <c r="B1928" s="16">
        <v>1927</v>
      </c>
      <c r="C1928" s="4" t="s">
        <v>7826</v>
      </c>
      <c r="D1928" s="4" t="s">
        <v>7827</v>
      </c>
      <c r="E1928" s="4" t="s">
        <v>7811</v>
      </c>
      <c r="F1928" s="4" t="s">
        <v>3627</v>
      </c>
      <c r="G1928" s="3">
        <f t="shared" si="61"/>
        <v>45.078470000000003</v>
      </c>
      <c r="H1928" s="3">
        <v>45078.47</v>
      </c>
      <c r="I1928" s="3">
        <v>0</v>
      </c>
      <c r="J1928" s="3">
        <f t="shared" si="62"/>
        <v>45.078470000000003</v>
      </c>
      <c r="K1928" s="4" t="s">
        <v>2852</v>
      </c>
      <c r="L1928" s="4" t="s">
        <v>104</v>
      </c>
      <c r="M1928" s="17" t="s">
        <v>2543</v>
      </c>
      <c r="N1928" s="4" t="s">
        <v>104</v>
      </c>
      <c r="O1928" s="4"/>
      <c r="P1928" s="4"/>
      <c r="Q1928" s="6"/>
    </row>
    <row r="1929" spans="1:17" s="2" customFormat="1" ht="90" customHeight="1" x14ac:dyDescent="0.3">
      <c r="A1929" s="16">
        <v>21690</v>
      </c>
      <c r="B1929" s="16">
        <v>1928</v>
      </c>
      <c r="C1929" s="4" t="s">
        <v>7828</v>
      </c>
      <c r="D1929" s="4" t="s">
        <v>7829</v>
      </c>
      <c r="E1929" s="4" t="s">
        <v>7830</v>
      </c>
      <c r="F1929" s="4" t="s">
        <v>3627</v>
      </c>
      <c r="G1929" s="3">
        <f t="shared" si="61"/>
        <v>45.106739999999995</v>
      </c>
      <c r="H1929" s="3">
        <v>0</v>
      </c>
      <c r="I1929" s="3">
        <v>45106.74</v>
      </c>
      <c r="J1929" s="3">
        <f t="shared" si="62"/>
        <v>0</v>
      </c>
      <c r="K1929" s="4" t="s">
        <v>2852</v>
      </c>
      <c r="L1929" s="4" t="s">
        <v>2891</v>
      </c>
      <c r="M1929" s="17" t="s">
        <v>2543</v>
      </c>
      <c r="N1929" s="4" t="s">
        <v>2891</v>
      </c>
      <c r="O1929" s="4"/>
      <c r="P1929" s="4"/>
      <c r="Q1929" s="6"/>
    </row>
    <row r="1930" spans="1:17" s="2" customFormat="1" ht="90" customHeight="1" x14ac:dyDescent="0.3">
      <c r="A1930" s="16">
        <v>21691</v>
      </c>
      <c r="B1930" s="16">
        <v>1929</v>
      </c>
      <c r="C1930" s="4" t="s">
        <v>7831</v>
      </c>
      <c r="D1930" s="4" t="s">
        <v>7832</v>
      </c>
      <c r="E1930" s="4" t="s">
        <v>7830</v>
      </c>
      <c r="F1930" s="4" t="s">
        <v>3627</v>
      </c>
      <c r="G1930" s="3">
        <f t="shared" si="61"/>
        <v>95.243399999999994</v>
      </c>
      <c r="H1930" s="3">
        <v>0</v>
      </c>
      <c r="I1930" s="3">
        <v>95243.4</v>
      </c>
      <c r="J1930" s="3">
        <f t="shared" si="62"/>
        <v>0</v>
      </c>
      <c r="K1930" s="4" t="s">
        <v>2852</v>
      </c>
      <c r="L1930" s="4" t="s">
        <v>3225</v>
      </c>
      <c r="M1930" s="17" t="s">
        <v>2543</v>
      </c>
      <c r="N1930" s="4" t="s">
        <v>3225</v>
      </c>
      <c r="O1930" s="4"/>
      <c r="P1930" s="4"/>
      <c r="Q1930" s="6"/>
    </row>
    <row r="1931" spans="1:17" s="2" customFormat="1" ht="90" customHeight="1" x14ac:dyDescent="0.3">
      <c r="A1931" s="16">
        <v>21692</v>
      </c>
      <c r="B1931" s="16">
        <v>1930</v>
      </c>
      <c r="C1931" s="4" t="s">
        <v>7833</v>
      </c>
      <c r="D1931" s="4" t="s">
        <v>5095</v>
      </c>
      <c r="E1931" s="4" t="s">
        <v>7834</v>
      </c>
      <c r="F1931" s="4" t="s">
        <v>3627</v>
      </c>
      <c r="G1931" s="3">
        <f t="shared" si="61"/>
        <v>62.4</v>
      </c>
      <c r="H1931" s="3">
        <v>52520</v>
      </c>
      <c r="I1931" s="3">
        <v>9880</v>
      </c>
      <c r="J1931" s="3">
        <f t="shared" si="62"/>
        <v>52.52</v>
      </c>
      <c r="K1931" s="4" t="s">
        <v>2852</v>
      </c>
      <c r="L1931" s="4" t="s">
        <v>7835</v>
      </c>
      <c r="M1931" s="17" t="s">
        <v>2543</v>
      </c>
      <c r="N1931" s="4" t="s">
        <v>7835</v>
      </c>
      <c r="O1931" s="4"/>
      <c r="P1931" s="4"/>
      <c r="Q1931" s="6"/>
    </row>
    <row r="1932" spans="1:17" s="2" customFormat="1" ht="90" customHeight="1" x14ac:dyDescent="0.3">
      <c r="A1932" s="16">
        <v>21693</v>
      </c>
      <c r="B1932" s="16">
        <v>1931</v>
      </c>
      <c r="C1932" s="4" t="s">
        <v>7836</v>
      </c>
      <c r="D1932" s="4" t="s">
        <v>7837</v>
      </c>
      <c r="E1932" s="4" t="s">
        <v>7838</v>
      </c>
      <c r="F1932" s="4" t="s">
        <v>3627</v>
      </c>
      <c r="G1932" s="3">
        <f t="shared" si="61"/>
        <v>84.28</v>
      </c>
      <c r="H1932" s="3">
        <v>42186.15</v>
      </c>
      <c r="I1932" s="3">
        <v>42093.85</v>
      </c>
      <c r="J1932" s="3">
        <f t="shared" si="62"/>
        <v>42.186150000000005</v>
      </c>
      <c r="K1932" s="4" t="s">
        <v>2852</v>
      </c>
      <c r="L1932" s="4" t="s">
        <v>3414</v>
      </c>
      <c r="M1932" s="17" t="s">
        <v>2543</v>
      </c>
      <c r="N1932" s="4" t="s">
        <v>3414</v>
      </c>
      <c r="O1932" s="4"/>
      <c r="P1932" s="4"/>
      <c r="Q1932" s="6"/>
    </row>
    <row r="1933" spans="1:17" s="2" customFormat="1" ht="90" customHeight="1" x14ac:dyDescent="0.3">
      <c r="A1933" s="16">
        <v>21694</v>
      </c>
      <c r="B1933" s="16">
        <v>1932</v>
      </c>
      <c r="C1933" s="4" t="s">
        <v>7839</v>
      </c>
      <c r="D1933" s="4" t="s">
        <v>7840</v>
      </c>
      <c r="E1933" s="4" t="s">
        <v>7838</v>
      </c>
      <c r="F1933" s="4" t="s">
        <v>3627</v>
      </c>
      <c r="G1933" s="3">
        <f t="shared" si="61"/>
        <v>84.28</v>
      </c>
      <c r="H1933" s="3">
        <v>42186.15</v>
      </c>
      <c r="I1933" s="3">
        <v>42093.85</v>
      </c>
      <c r="J1933" s="3">
        <f t="shared" si="62"/>
        <v>42.186150000000005</v>
      </c>
      <c r="K1933" s="4" t="s">
        <v>2852</v>
      </c>
      <c r="L1933" s="4" t="s">
        <v>3414</v>
      </c>
      <c r="M1933" s="17" t="s">
        <v>2543</v>
      </c>
      <c r="N1933" s="4" t="s">
        <v>3414</v>
      </c>
      <c r="O1933" s="4"/>
      <c r="P1933" s="4"/>
      <c r="Q1933" s="6"/>
    </row>
    <row r="1934" spans="1:17" s="2" customFormat="1" ht="90" customHeight="1" x14ac:dyDescent="0.3">
      <c r="A1934" s="16">
        <v>21695</v>
      </c>
      <c r="B1934" s="16">
        <v>1933</v>
      </c>
      <c r="C1934" s="4" t="s">
        <v>7841</v>
      </c>
      <c r="D1934" s="4" t="s">
        <v>7842</v>
      </c>
      <c r="E1934" s="4" t="s">
        <v>7838</v>
      </c>
      <c r="F1934" s="4" t="s">
        <v>3627</v>
      </c>
      <c r="G1934" s="3">
        <f t="shared" si="61"/>
        <v>84.28</v>
      </c>
      <c r="H1934" s="3">
        <v>32246.21</v>
      </c>
      <c r="I1934" s="3">
        <v>52033.79</v>
      </c>
      <c r="J1934" s="3">
        <f t="shared" si="62"/>
        <v>32.246209999999998</v>
      </c>
      <c r="K1934" s="4" t="s">
        <v>2852</v>
      </c>
      <c r="L1934" s="4" t="s">
        <v>3414</v>
      </c>
      <c r="M1934" s="17" t="s">
        <v>2543</v>
      </c>
      <c r="N1934" s="4" t="s">
        <v>3414</v>
      </c>
      <c r="O1934" s="4"/>
      <c r="P1934" s="4"/>
      <c r="Q1934" s="6"/>
    </row>
    <row r="1935" spans="1:17" s="2" customFormat="1" ht="90" customHeight="1" x14ac:dyDescent="0.3">
      <c r="A1935" s="16">
        <v>21696</v>
      </c>
      <c r="B1935" s="16">
        <v>1934</v>
      </c>
      <c r="C1935" s="4" t="s">
        <v>7843</v>
      </c>
      <c r="D1935" s="4" t="s">
        <v>7844</v>
      </c>
      <c r="E1935" s="4" t="s">
        <v>7838</v>
      </c>
      <c r="F1935" s="4" t="s">
        <v>3627</v>
      </c>
      <c r="G1935" s="3">
        <f t="shared" si="61"/>
        <v>84.28</v>
      </c>
      <c r="H1935" s="3">
        <v>42186.15</v>
      </c>
      <c r="I1935" s="3">
        <v>42093.85</v>
      </c>
      <c r="J1935" s="3">
        <f t="shared" si="62"/>
        <v>42.186150000000005</v>
      </c>
      <c r="K1935" s="4" t="s">
        <v>2852</v>
      </c>
      <c r="L1935" s="4" t="s">
        <v>3414</v>
      </c>
      <c r="M1935" s="17" t="s">
        <v>2543</v>
      </c>
      <c r="N1935" s="4" t="s">
        <v>3414</v>
      </c>
      <c r="O1935" s="4"/>
      <c r="P1935" s="4"/>
      <c r="Q1935" s="6"/>
    </row>
    <row r="1936" spans="1:17" s="2" customFormat="1" ht="90" customHeight="1" x14ac:dyDescent="0.3">
      <c r="A1936" s="16">
        <v>21697</v>
      </c>
      <c r="B1936" s="16">
        <v>1935</v>
      </c>
      <c r="C1936" s="4" t="s">
        <v>7845</v>
      </c>
      <c r="D1936" s="4" t="s">
        <v>7846</v>
      </c>
      <c r="E1936" s="4" t="s">
        <v>7847</v>
      </c>
      <c r="F1936" s="4" t="s">
        <v>3627</v>
      </c>
      <c r="G1936" s="3">
        <f t="shared" si="61"/>
        <v>59.84272</v>
      </c>
      <c r="H1936" s="3">
        <v>0</v>
      </c>
      <c r="I1936" s="3">
        <v>59842.720000000001</v>
      </c>
      <c r="J1936" s="3">
        <f t="shared" si="62"/>
        <v>0</v>
      </c>
      <c r="K1936" s="4" t="s">
        <v>2852</v>
      </c>
      <c r="L1936" s="4" t="s">
        <v>2853</v>
      </c>
      <c r="M1936" s="17" t="s">
        <v>2543</v>
      </c>
      <c r="N1936" s="4" t="s">
        <v>2853</v>
      </c>
      <c r="O1936" s="4"/>
      <c r="P1936" s="4"/>
      <c r="Q1936" s="6"/>
    </row>
    <row r="1937" spans="1:17" s="2" customFormat="1" ht="90" customHeight="1" x14ac:dyDescent="0.3">
      <c r="A1937" s="16">
        <v>21698</v>
      </c>
      <c r="B1937" s="16">
        <v>1936</v>
      </c>
      <c r="C1937" s="4" t="s">
        <v>7848</v>
      </c>
      <c r="D1937" s="4" t="s">
        <v>4996</v>
      </c>
      <c r="E1937" s="4" t="s">
        <v>7849</v>
      </c>
      <c r="F1937" s="4" t="s">
        <v>3627</v>
      </c>
      <c r="G1937" s="3">
        <f t="shared" si="61"/>
        <v>40.054000000000002</v>
      </c>
      <c r="H1937" s="3">
        <v>26520.55</v>
      </c>
      <c r="I1937" s="3">
        <v>13533.45</v>
      </c>
      <c r="J1937" s="3">
        <f t="shared" si="62"/>
        <v>26.52055</v>
      </c>
      <c r="K1937" s="4" t="s">
        <v>2852</v>
      </c>
      <c r="L1937" s="4" t="s">
        <v>2907</v>
      </c>
      <c r="M1937" s="17" t="s">
        <v>2543</v>
      </c>
      <c r="N1937" s="4" t="s">
        <v>2907</v>
      </c>
      <c r="O1937" s="4"/>
      <c r="P1937" s="4"/>
      <c r="Q1937" s="6"/>
    </row>
    <row r="1938" spans="1:17" s="2" customFormat="1" ht="90" customHeight="1" x14ac:dyDescent="0.3">
      <c r="A1938" s="16">
        <v>21699</v>
      </c>
      <c r="B1938" s="16">
        <v>1937</v>
      </c>
      <c r="C1938" s="4" t="s">
        <v>7850</v>
      </c>
      <c r="D1938" s="4" t="s">
        <v>3903</v>
      </c>
      <c r="E1938" s="4" t="s">
        <v>7849</v>
      </c>
      <c r="F1938" s="4" t="s">
        <v>3627</v>
      </c>
      <c r="G1938" s="3">
        <f t="shared" si="61"/>
        <v>85.766000000000005</v>
      </c>
      <c r="H1938" s="3">
        <v>0</v>
      </c>
      <c r="I1938" s="3">
        <v>85766</v>
      </c>
      <c r="J1938" s="3">
        <f t="shared" si="62"/>
        <v>0</v>
      </c>
      <c r="K1938" s="4" t="s">
        <v>2852</v>
      </c>
      <c r="L1938" s="4" t="s">
        <v>2907</v>
      </c>
      <c r="M1938" s="17" t="s">
        <v>2543</v>
      </c>
      <c r="N1938" s="4" t="s">
        <v>2907</v>
      </c>
      <c r="O1938" s="4"/>
      <c r="P1938" s="4"/>
      <c r="Q1938" s="6"/>
    </row>
    <row r="1939" spans="1:17" s="2" customFormat="1" ht="90" customHeight="1" x14ac:dyDescent="0.3">
      <c r="A1939" s="16">
        <v>21700</v>
      </c>
      <c r="B1939" s="16">
        <v>1938</v>
      </c>
      <c r="C1939" s="4" t="s">
        <v>7851</v>
      </c>
      <c r="D1939" s="4" t="s">
        <v>4860</v>
      </c>
      <c r="E1939" s="4" t="s">
        <v>7849</v>
      </c>
      <c r="F1939" s="4" t="s">
        <v>3627</v>
      </c>
      <c r="G1939" s="3">
        <f t="shared" si="61"/>
        <v>43.170999999999999</v>
      </c>
      <c r="H1939" s="3">
        <v>14749.96</v>
      </c>
      <c r="I1939" s="3">
        <v>28421.040000000001</v>
      </c>
      <c r="J1939" s="3">
        <f t="shared" si="62"/>
        <v>14.74996</v>
      </c>
      <c r="K1939" s="4" t="s">
        <v>2852</v>
      </c>
      <c r="L1939" s="4" t="s">
        <v>4930</v>
      </c>
      <c r="M1939" s="17" t="s">
        <v>2543</v>
      </c>
      <c r="N1939" s="4" t="s">
        <v>4930</v>
      </c>
      <c r="O1939" s="4"/>
      <c r="P1939" s="4"/>
      <c r="Q1939" s="6"/>
    </row>
    <row r="1940" spans="1:17" s="2" customFormat="1" ht="90" customHeight="1" x14ac:dyDescent="0.3">
      <c r="A1940" s="16">
        <v>21701</v>
      </c>
      <c r="B1940" s="16">
        <v>1939</v>
      </c>
      <c r="C1940" s="4" t="s">
        <v>7852</v>
      </c>
      <c r="D1940" s="4" t="s">
        <v>3593</v>
      </c>
      <c r="E1940" s="4" t="s">
        <v>7853</v>
      </c>
      <c r="F1940" s="4" t="s">
        <v>3627</v>
      </c>
      <c r="G1940" s="3">
        <f t="shared" si="61"/>
        <v>46.3</v>
      </c>
      <c r="H1940" s="3">
        <v>32410.12</v>
      </c>
      <c r="I1940" s="3">
        <v>13889.88</v>
      </c>
      <c r="J1940" s="3">
        <f t="shared" si="62"/>
        <v>32.410119999999999</v>
      </c>
      <c r="K1940" s="4" t="s">
        <v>2852</v>
      </c>
      <c r="L1940" s="4" t="s">
        <v>3576</v>
      </c>
      <c r="M1940" s="17" t="s">
        <v>2543</v>
      </c>
      <c r="N1940" s="4" t="s">
        <v>3576</v>
      </c>
      <c r="O1940" s="4"/>
      <c r="P1940" s="4"/>
      <c r="Q1940" s="6"/>
    </row>
    <row r="1941" spans="1:17" s="2" customFormat="1" ht="90" customHeight="1" x14ac:dyDescent="0.3">
      <c r="A1941" s="16">
        <v>21702</v>
      </c>
      <c r="B1941" s="16">
        <v>1940</v>
      </c>
      <c r="C1941" s="4" t="s">
        <v>7854</v>
      </c>
      <c r="D1941" s="4" t="s">
        <v>7855</v>
      </c>
      <c r="E1941" s="4" t="s">
        <v>7856</v>
      </c>
      <c r="F1941" s="4" t="s">
        <v>3627</v>
      </c>
      <c r="G1941" s="3">
        <f t="shared" si="61"/>
        <v>44</v>
      </c>
      <c r="H1941" s="3">
        <v>0</v>
      </c>
      <c r="I1941" s="3">
        <v>44000</v>
      </c>
      <c r="J1941" s="3">
        <f t="shared" si="62"/>
        <v>0</v>
      </c>
      <c r="K1941" s="4" t="s">
        <v>2852</v>
      </c>
      <c r="L1941" s="4" t="s">
        <v>2891</v>
      </c>
      <c r="M1941" s="17" t="s">
        <v>2543</v>
      </c>
      <c r="N1941" s="4" t="s">
        <v>2891</v>
      </c>
      <c r="O1941" s="4"/>
      <c r="P1941" s="4"/>
      <c r="Q1941" s="6"/>
    </row>
    <row r="1942" spans="1:17" s="2" customFormat="1" ht="90" customHeight="1" x14ac:dyDescent="0.3">
      <c r="A1942" s="16">
        <v>21703</v>
      </c>
      <c r="B1942" s="16">
        <v>1941</v>
      </c>
      <c r="C1942" s="4" t="s">
        <v>7857</v>
      </c>
      <c r="D1942" s="4" t="s">
        <v>7858</v>
      </c>
      <c r="E1942" s="4" t="s">
        <v>7859</v>
      </c>
      <c r="F1942" s="4" t="s">
        <v>3627</v>
      </c>
      <c r="G1942" s="3">
        <f t="shared" si="61"/>
        <v>40.5</v>
      </c>
      <c r="H1942" s="3">
        <v>11475</v>
      </c>
      <c r="I1942" s="3">
        <v>29025</v>
      </c>
      <c r="J1942" s="3">
        <f t="shared" si="62"/>
        <v>11.475</v>
      </c>
      <c r="K1942" s="4" t="s">
        <v>2852</v>
      </c>
      <c r="L1942" s="4" t="s">
        <v>2853</v>
      </c>
      <c r="M1942" s="17" t="s">
        <v>2543</v>
      </c>
      <c r="N1942" s="4" t="s">
        <v>2853</v>
      </c>
      <c r="O1942" s="4"/>
      <c r="P1942" s="4"/>
      <c r="Q1942" s="6"/>
    </row>
    <row r="1943" spans="1:17" s="2" customFormat="1" ht="90" customHeight="1" x14ac:dyDescent="0.3">
      <c r="A1943" s="16">
        <v>21704</v>
      </c>
      <c r="B1943" s="16">
        <v>1942</v>
      </c>
      <c r="C1943" s="4" t="s">
        <v>7860</v>
      </c>
      <c r="D1943" s="4" t="s">
        <v>4310</v>
      </c>
      <c r="E1943" s="4" t="s">
        <v>7861</v>
      </c>
      <c r="F1943" s="4" t="s">
        <v>3627</v>
      </c>
      <c r="G1943" s="3">
        <f t="shared" si="61"/>
        <v>40</v>
      </c>
      <c r="H1943" s="3">
        <v>0</v>
      </c>
      <c r="I1943" s="3">
        <v>40000</v>
      </c>
      <c r="J1943" s="3">
        <f t="shared" si="62"/>
        <v>0</v>
      </c>
      <c r="K1943" s="4" t="s">
        <v>2852</v>
      </c>
      <c r="L1943" s="4" t="s">
        <v>3225</v>
      </c>
      <c r="M1943" s="17" t="s">
        <v>2543</v>
      </c>
      <c r="N1943" s="4" t="s">
        <v>3225</v>
      </c>
      <c r="O1943" s="4"/>
      <c r="P1943" s="4"/>
      <c r="Q1943" s="6"/>
    </row>
    <row r="1944" spans="1:17" s="2" customFormat="1" ht="90" customHeight="1" x14ac:dyDescent="0.3">
      <c r="A1944" s="16">
        <v>21705</v>
      </c>
      <c r="B1944" s="16">
        <v>1943</v>
      </c>
      <c r="C1944" s="4" t="s">
        <v>7862</v>
      </c>
      <c r="D1944" s="4" t="s">
        <v>7863</v>
      </c>
      <c r="E1944" s="4" t="s">
        <v>7861</v>
      </c>
      <c r="F1944" s="4" t="s">
        <v>3627</v>
      </c>
      <c r="G1944" s="3">
        <f t="shared" si="61"/>
        <v>40</v>
      </c>
      <c r="H1944" s="3">
        <v>0</v>
      </c>
      <c r="I1944" s="3">
        <v>40000</v>
      </c>
      <c r="J1944" s="3">
        <f t="shared" si="62"/>
        <v>0</v>
      </c>
      <c r="K1944" s="4" t="s">
        <v>2852</v>
      </c>
      <c r="L1944" s="4" t="s">
        <v>3225</v>
      </c>
      <c r="M1944" s="17" t="s">
        <v>2543</v>
      </c>
      <c r="N1944" s="4" t="s">
        <v>3225</v>
      </c>
      <c r="O1944" s="4"/>
      <c r="P1944" s="4"/>
      <c r="Q1944" s="6"/>
    </row>
    <row r="1945" spans="1:17" s="2" customFormat="1" ht="90" customHeight="1" x14ac:dyDescent="0.3">
      <c r="A1945" s="16">
        <v>21706</v>
      </c>
      <c r="B1945" s="16">
        <v>1944</v>
      </c>
      <c r="C1945" s="4" t="s">
        <v>7864</v>
      </c>
      <c r="D1945" s="4" t="s">
        <v>7865</v>
      </c>
      <c r="E1945" s="4" t="s">
        <v>7861</v>
      </c>
      <c r="F1945" s="4" t="s">
        <v>3627</v>
      </c>
      <c r="G1945" s="3">
        <f t="shared" si="61"/>
        <v>40</v>
      </c>
      <c r="H1945" s="3">
        <v>0</v>
      </c>
      <c r="I1945" s="3">
        <v>40000</v>
      </c>
      <c r="J1945" s="3">
        <f t="shared" si="62"/>
        <v>0</v>
      </c>
      <c r="K1945" s="4" t="s">
        <v>2852</v>
      </c>
      <c r="L1945" s="4" t="s">
        <v>3225</v>
      </c>
      <c r="M1945" s="17" t="s">
        <v>2543</v>
      </c>
      <c r="N1945" s="4" t="s">
        <v>3225</v>
      </c>
      <c r="O1945" s="4"/>
      <c r="P1945" s="4"/>
      <c r="Q1945" s="6"/>
    </row>
    <row r="1946" spans="1:17" s="2" customFormat="1" ht="90" customHeight="1" x14ac:dyDescent="0.3">
      <c r="A1946" s="16">
        <v>21707</v>
      </c>
      <c r="B1946" s="16">
        <v>1945</v>
      </c>
      <c r="C1946" s="4" t="s">
        <v>7866</v>
      </c>
      <c r="D1946" s="4" t="s">
        <v>7867</v>
      </c>
      <c r="E1946" s="4" t="s">
        <v>7861</v>
      </c>
      <c r="F1946" s="4" t="s">
        <v>3627</v>
      </c>
      <c r="G1946" s="3">
        <f t="shared" si="61"/>
        <v>40</v>
      </c>
      <c r="H1946" s="3">
        <v>0</v>
      </c>
      <c r="I1946" s="3">
        <v>40000</v>
      </c>
      <c r="J1946" s="3">
        <f t="shared" si="62"/>
        <v>0</v>
      </c>
      <c r="K1946" s="4" t="s">
        <v>2852</v>
      </c>
      <c r="L1946" s="4" t="s">
        <v>3225</v>
      </c>
      <c r="M1946" s="17" t="s">
        <v>2543</v>
      </c>
      <c r="N1946" s="4" t="s">
        <v>3225</v>
      </c>
      <c r="O1946" s="4"/>
      <c r="P1946" s="4"/>
      <c r="Q1946" s="6"/>
    </row>
    <row r="1947" spans="1:17" s="2" customFormat="1" ht="90" customHeight="1" x14ac:dyDescent="0.3">
      <c r="A1947" s="16">
        <v>21708</v>
      </c>
      <c r="B1947" s="16">
        <v>1946</v>
      </c>
      <c r="C1947" s="4" t="s">
        <v>7868</v>
      </c>
      <c r="D1947" s="4" t="s">
        <v>7869</v>
      </c>
      <c r="E1947" s="4" t="s">
        <v>7870</v>
      </c>
      <c r="F1947" s="4" t="s">
        <v>3627</v>
      </c>
      <c r="G1947" s="3">
        <f t="shared" si="61"/>
        <v>41.828800000000001</v>
      </c>
      <c r="H1947" s="3">
        <v>8366.08</v>
      </c>
      <c r="I1947" s="3">
        <v>33462.720000000001</v>
      </c>
      <c r="J1947" s="3">
        <f t="shared" si="62"/>
        <v>8.3660800000000002</v>
      </c>
      <c r="K1947" s="4" t="s">
        <v>2852</v>
      </c>
      <c r="L1947" s="4" t="s">
        <v>2891</v>
      </c>
      <c r="M1947" s="17" t="s">
        <v>2543</v>
      </c>
      <c r="N1947" s="4" t="s">
        <v>2891</v>
      </c>
      <c r="O1947" s="4"/>
      <c r="P1947" s="4"/>
      <c r="Q1947" s="6"/>
    </row>
    <row r="1948" spans="1:17" s="2" customFormat="1" ht="90" customHeight="1" x14ac:dyDescent="0.3">
      <c r="A1948" s="16">
        <v>21709</v>
      </c>
      <c r="B1948" s="16">
        <v>1947</v>
      </c>
      <c r="C1948" s="4" t="s">
        <v>7871</v>
      </c>
      <c r="D1948" s="4" t="s">
        <v>5118</v>
      </c>
      <c r="E1948" s="4" t="s">
        <v>7872</v>
      </c>
      <c r="F1948" s="4" t="s">
        <v>3627</v>
      </c>
      <c r="G1948" s="3">
        <f t="shared" si="61"/>
        <v>74.534199999999998</v>
      </c>
      <c r="H1948" s="3">
        <v>0</v>
      </c>
      <c r="I1948" s="3">
        <v>74534.2</v>
      </c>
      <c r="J1948" s="3">
        <f t="shared" si="62"/>
        <v>0</v>
      </c>
      <c r="K1948" s="4" t="s">
        <v>2852</v>
      </c>
      <c r="L1948" s="4" t="s">
        <v>2853</v>
      </c>
      <c r="M1948" s="17" t="s">
        <v>2543</v>
      </c>
      <c r="N1948" s="4" t="s">
        <v>2853</v>
      </c>
      <c r="O1948" s="4"/>
      <c r="P1948" s="4"/>
      <c r="Q1948" s="6"/>
    </row>
    <row r="1949" spans="1:17" s="2" customFormat="1" ht="90" customHeight="1" x14ac:dyDescent="0.3">
      <c r="A1949" s="16">
        <v>21710</v>
      </c>
      <c r="B1949" s="16">
        <v>1948</v>
      </c>
      <c r="C1949" s="4" t="s">
        <v>7873</v>
      </c>
      <c r="D1949" s="4" t="s">
        <v>3787</v>
      </c>
      <c r="E1949" s="4" t="s">
        <v>7872</v>
      </c>
      <c r="F1949" s="4" t="s">
        <v>3627</v>
      </c>
      <c r="G1949" s="3">
        <f t="shared" si="61"/>
        <v>67.329599999999999</v>
      </c>
      <c r="H1949" s="3">
        <v>0</v>
      </c>
      <c r="I1949" s="3">
        <v>67329.600000000006</v>
      </c>
      <c r="J1949" s="3">
        <f t="shared" si="62"/>
        <v>0</v>
      </c>
      <c r="K1949" s="4" t="s">
        <v>2852</v>
      </c>
      <c r="L1949" s="4" t="s">
        <v>7874</v>
      </c>
      <c r="M1949" s="17" t="s">
        <v>2543</v>
      </c>
      <c r="N1949" s="4" t="s">
        <v>7874</v>
      </c>
      <c r="O1949" s="4"/>
      <c r="P1949" s="4"/>
      <c r="Q1949" s="6"/>
    </row>
    <row r="1950" spans="1:17" s="2" customFormat="1" ht="90" customHeight="1" x14ac:dyDescent="0.3">
      <c r="A1950" s="16">
        <v>21711</v>
      </c>
      <c r="B1950" s="16">
        <v>1949</v>
      </c>
      <c r="C1950" s="4" t="s">
        <v>7875</v>
      </c>
      <c r="D1950" s="4" t="s">
        <v>7876</v>
      </c>
      <c r="E1950" s="4" t="s">
        <v>7877</v>
      </c>
      <c r="F1950" s="4" t="s">
        <v>3627</v>
      </c>
      <c r="G1950" s="3">
        <f t="shared" si="61"/>
        <v>74.534199999999998</v>
      </c>
      <c r="H1950" s="3">
        <v>0</v>
      </c>
      <c r="I1950" s="3">
        <v>74534.2</v>
      </c>
      <c r="J1950" s="3">
        <f t="shared" si="62"/>
        <v>0</v>
      </c>
      <c r="K1950" s="4" t="s">
        <v>2852</v>
      </c>
      <c r="L1950" s="4" t="s">
        <v>2853</v>
      </c>
      <c r="M1950" s="17" t="s">
        <v>2543</v>
      </c>
      <c r="N1950" s="4" t="s">
        <v>2853</v>
      </c>
      <c r="O1950" s="4"/>
      <c r="P1950" s="4"/>
      <c r="Q1950" s="6"/>
    </row>
    <row r="1951" spans="1:17" s="2" customFormat="1" ht="90" customHeight="1" x14ac:dyDescent="0.3">
      <c r="A1951" s="16">
        <v>21712</v>
      </c>
      <c r="B1951" s="16">
        <v>1950</v>
      </c>
      <c r="C1951" s="4" t="s">
        <v>7878</v>
      </c>
      <c r="D1951" s="4" t="s">
        <v>5347</v>
      </c>
      <c r="E1951" s="4" t="s">
        <v>7879</v>
      </c>
      <c r="F1951" s="4" t="s">
        <v>3627</v>
      </c>
      <c r="G1951" s="3">
        <f t="shared" si="61"/>
        <v>78.959999999999994</v>
      </c>
      <c r="H1951" s="3">
        <v>0</v>
      </c>
      <c r="I1951" s="3">
        <v>78960</v>
      </c>
      <c r="J1951" s="3">
        <f t="shared" si="62"/>
        <v>0</v>
      </c>
      <c r="K1951" s="4" t="s">
        <v>2852</v>
      </c>
      <c r="L1951" s="4" t="s">
        <v>3011</v>
      </c>
      <c r="M1951" s="17" t="s">
        <v>2543</v>
      </c>
      <c r="N1951" s="4" t="s">
        <v>3011</v>
      </c>
      <c r="O1951" s="4"/>
      <c r="P1951" s="4"/>
      <c r="Q1951" s="6"/>
    </row>
    <row r="1952" spans="1:17" s="2" customFormat="1" ht="90" customHeight="1" x14ac:dyDescent="0.3">
      <c r="A1952" s="16">
        <v>21713</v>
      </c>
      <c r="B1952" s="16">
        <v>1951</v>
      </c>
      <c r="C1952" s="4" t="s">
        <v>7880</v>
      </c>
      <c r="D1952" s="4" t="s">
        <v>7881</v>
      </c>
      <c r="E1952" s="4" t="s">
        <v>7882</v>
      </c>
      <c r="F1952" s="4" t="s">
        <v>3627</v>
      </c>
      <c r="G1952" s="3">
        <f t="shared" si="61"/>
        <v>59.904000000000003</v>
      </c>
      <c r="H1952" s="3">
        <v>11891.28</v>
      </c>
      <c r="I1952" s="3">
        <v>48012.72</v>
      </c>
      <c r="J1952" s="3">
        <f t="shared" si="62"/>
        <v>11.89128</v>
      </c>
      <c r="K1952" s="4" t="s">
        <v>2852</v>
      </c>
      <c r="L1952" s="4" t="s">
        <v>4978</v>
      </c>
      <c r="M1952" s="17" t="s">
        <v>2543</v>
      </c>
      <c r="N1952" s="4" t="s">
        <v>4978</v>
      </c>
      <c r="O1952" s="4"/>
      <c r="P1952" s="4"/>
      <c r="Q1952" s="6"/>
    </row>
    <row r="1953" spans="1:17" s="2" customFormat="1" ht="90" customHeight="1" x14ac:dyDescent="0.3">
      <c r="A1953" s="16">
        <v>21714</v>
      </c>
      <c r="B1953" s="16">
        <v>1952</v>
      </c>
      <c r="C1953" s="4" t="s">
        <v>7883</v>
      </c>
      <c r="D1953" s="4" t="s">
        <v>3867</v>
      </c>
      <c r="E1953" s="4" t="s">
        <v>7884</v>
      </c>
      <c r="F1953" s="4" t="s">
        <v>3627</v>
      </c>
      <c r="G1953" s="3">
        <f t="shared" si="61"/>
        <v>42</v>
      </c>
      <c r="H1953" s="3">
        <v>33500</v>
      </c>
      <c r="I1953" s="3">
        <v>8500</v>
      </c>
      <c r="J1953" s="3">
        <f t="shared" si="62"/>
        <v>33.5</v>
      </c>
      <c r="K1953" s="4" t="s">
        <v>2852</v>
      </c>
      <c r="L1953" s="4" t="s">
        <v>4767</v>
      </c>
      <c r="M1953" s="17" t="s">
        <v>2543</v>
      </c>
      <c r="N1953" s="4" t="s">
        <v>4767</v>
      </c>
      <c r="O1953" s="4"/>
      <c r="P1953" s="4"/>
      <c r="Q1953" s="6"/>
    </row>
    <row r="1954" spans="1:17" s="2" customFormat="1" ht="90" customHeight="1" x14ac:dyDescent="0.3">
      <c r="A1954" s="16">
        <v>21715</v>
      </c>
      <c r="B1954" s="16">
        <v>1953</v>
      </c>
      <c r="C1954" s="4" t="s">
        <v>7885</v>
      </c>
      <c r="D1954" s="4" t="s">
        <v>7886</v>
      </c>
      <c r="E1954" s="4" t="s">
        <v>7887</v>
      </c>
      <c r="F1954" s="4" t="s">
        <v>6896</v>
      </c>
      <c r="G1954" s="3">
        <f t="shared" si="61"/>
        <v>76</v>
      </c>
      <c r="H1954" s="3">
        <v>60799.96</v>
      </c>
      <c r="I1954" s="3">
        <v>15200.04</v>
      </c>
      <c r="J1954" s="3">
        <f t="shared" si="62"/>
        <v>60.799959999999999</v>
      </c>
      <c r="K1954" s="4" t="s">
        <v>2852</v>
      </c>
      <c r="L1954" s="4" t="s">
        <v>6193</v>
      </c>
      <c r="M1954" s="17" t="s">
        <v>2543</v>
      </c>
      <c r="N1954" s="4" t="s">
        <v>6193</v>
      </c>
      <c r="O1954" s="4"/>
      <c r="P1954" s="4"/>
      <c r="Q1954" s="6"/>
    </row>
    <row r="1955" spans="1:17" s="2" customFormat="1" ht="90" customHeight="1" x14ac:dyDescent="0.3">
      <c r="A1955" s="16">
        <v>21716</v>
      </c>
      <c r="B1955" s="16">
        <v>1954</v>
      </c>
      <c r="C1955" s="4" t="s">
        <v>7888</v>
      </c>
      <c r="D1955" s="4" t="s">
        <v>7889</v>
      </c>
      <c r="E1955" s="4" t="s">
        <v>7890</v>
      </c>
      <c r="F1955" s="4" t="s">
        <v>3627</v>
      </c>
      <c r="G1955" s="3">
        <f t="shared" si="61"/>
        <v>55</v>
      </c>
      <c r="H1955" s="3">
        <v>34903.9</v>
      </c>
      <c r="I1955" s="3">
        <v>20096.099999999999</v>
      </c>
      <c r="J1955" s="3">
        <f t="shared" si="62"/>
        <v>34.9039</v>
      </c>
      <c r="K1955" s="4" t="s">
        <v>2852</v>
      </c>
      <c r="L1955" s="4" t="s">
        <v>4216</v>
      </c>
      <c r="M1955" s="17" t="s">
        <v>2543</v>
      </c>
      <c r="N1955" s="4" t="s">
        <v>4216</v>
      </c>
      <c r="O1955" s="4"/>
      <c r="P1955" s="4"/>
      <c r="Q1955" s="6"/>
    </row>
    <row r="1956" spans="1:17" s="2" customFormat="1" ht="90" customHeight="1" x14ac:dyDescent="0.3">
      <c r="A1956" s="16">
        <v>21717</v>
      </c>
      <c r="B1956" s="16">
        <v>1955</v>
      </c>
      <c r="C1956" s="4" t="s">
        <v>7891</v>
      </c>
      <c r="D1956" s="4" t="s">
        <v>7892</v>
      </c>
      <c r="E1956" s="4" t="s">
        <v>7893</v>
      </c>
      <c r="F1956" s="4" t="s">
        <v>3627</v>
      </c>
      <c r="G1956" s="3">
        <f t="shared" si="61"/>
        <v>50</v>
      </c>
      <c r="H1956" s="3">
        <v>0</v>
      </c>
      <c r="I1956" s="3">
        <v>50000</v>
      </c>
      <c r="J1956" s="3">
        <f t="shared" si="62"/>
        <v>0</v>
      </c>
      <c r="K1956" s="4" t="s">
        <v>2852</v>
      </c>
      <c r="L1956" s="4" t="s">
        <v>2863</v>
      </c>
      <c r="M1956" s="17" t="s">
        <v>2543</v>
      </c>
      <c r="N1956" s="4" t="s">
        <v>2863</v>
      </c>
      <c r="O1956" s="4"/>
      <c r="P1956" s="4"/>
      <c r="Q1956" s="6"/>
    </row>
    <row r="1957" spans="1:17" s="2" customFormat="1" ht="90" customHeight="1" x14ac:dyDescent="0.3">
      <c r="A1957" s="16">
        <v>21718</v>
      </c>
      <c r="B1957" s="16">
        <v>1956</v>
      </c>
      <c r="C1957" s="4" t="s">
        <v>7894</v>
      </c>
      <c r="D1957" s="4" t="s">
        <v>7895</v>
      </c>
      <c r="E1957" s="4" t="s">
        <v>7893</v>
      </c>
      <c r="F1957" s="4" t="s">
        <v>3627</v>
      </c>
      <c r="G1957" s="3">
        <f t="shared" si="61"/>
        <v>50</v>
      </c>
      <c r="H1957" s="3">
        <v>0</v>
      </c>
      <c r="I1957" s="3">
        <v>50000</v>
      </c>
      <c r="J1957" s="3">
        <f t="shared" si="62"/>
        <v>0</v>
      </c>
      <c r="K1957" s="4" t="s">
        <v>2852</v>
      </c>
      <c r="L1957" s="4" t="s">
        <v>2863</v>
      </c>
      <c r="M1957" s="17" t="s">
        <v>2543</v>
      </c>
      <c r="N1957" s="4" t="s">
        <v>2863</v>
      </c>
      <c r="O1957" s="4"/>
      <c r="P1957" s="4"/>
      <c r="Q1957" s="6"/>
    </row>
    <row r="1958" spans="1:17" s="2" customFormat="1" ht="90" customHeight="1" x14ac:dyDescent="0.3">
      <c r="A1958" s="16">
        <v>21719</v>
      </c>
      <c r="B1958" s="16">
        <v>1957</v>
      </c>
      <c r="C1958" s="4" t="s">
        <v>7896</v>
      </c>
      <c r="D1958" s="4" t="s">
        <v>7897</v>
      </c>
      <c r="E1958" s="4" t="s">
        <v>7898</v>
      </c>
      <c r="F1958" s="4" t="s">
        <v>3627</v>
      </c>
      <c r="G1958" s="3">
        <f t="shared" si="61"/>
        <v>41.592559999999999</v>
      </c>
      <c r="H1958" s="3">
        <v>20449.96</v>
      </c>
      <c r="I1958" s="3">
        <v>21142.6</v>
      </c>
      <c r="J1958" s="3">
        <f t="shared" si="62"/>
        <v>20.449960000000001</v>
      </c>
      <c r="K1958" s="4" t="s">
        <v>2852</v>
      </c>
      <c r="L1958" s="4" t="s">
        <v>5213</v>
      </c>
      <c r="M1958" s="17" t="s">
        <v>2543</v>
      </c>
      <c r="N1958" s="4" t="s">
        <v>5213</v>
      </c>
      <c r="O1958" s="4"/>
      <c r="P1958" s="4"/>
      <c r="Q1958" s="6"/>
    </row>
    <row r="1959" spans="1:17" s="2" customFormat="1" ht="90" customHeight="1" x14ac:dyDescent="0.3">
      <c r="A1959" s="16">
        <v>21720</v>
      </c>
      <c r="B1959" s="16">
        <v>1958</v>
      </c>
      <c r="C1959" s="4" t="s">
        <v>7899</v>
      </c>
      <c r="D1959" s="4" t="s">
        <v>7900</v>
      </c>
      <c r="E1959" s="4" t="s">
        <v>7901</v>
      </c>
      <c r="F1959" s="4" t="s">
        <v>6896</v>
      </c>
      <c r="G1959" s="3">
        <f t="shared" si="61"/>
        <v>84.802999999999997</v>
      </c>
      <c r="H1959" s="3">
        <v>67842.44</v>
      </c>
      <c r="I1959" s="3">
        <v>16960.560000000001</v>
      </c>
      <c r="J1959" s="3">
        <f t="shared" si="62"/>
        <v>67.842439999999996</v>
      </c>
      <c r="K1959" s="4" t="s">
        <v>2852</v>
      </c>
      <c r="L1959" s="4" t="s">
        <v>5072</v>
      </c>
      <c r="M1959" s="17" t="s">
        <v>2543</v>
      </c>
      <c r="N1959" s="4" t="s">
        <v>5072</v>
      </c>
      <c r="O1959" s="4"/>
      <c r="P1959" s="4"/>
      <c r="Q1959" s="6"/>
    </row>
    <row r="1960" spans="1:17" s="2" customFormat="1" ht="90" customHeight="1" x14ac:dyDescent="0.3">
      <c r="A1960" s="16">
        <v>21721</v>
      </c>
      <c r="B1960" s="16">
        <v>1959</v>
      </c>
      <c r="C1960" s="4" t="s">
        <v>7902</v>
      </c>
      <c r="D1960" s="4" t="s">
        <v>3732</v>
      </c>
      <c r="E1960" s="4" t="s">
        <v>7903</v>
      </c>
      <c r="F1960" s="4" t="s">
        <v>3627</v>
      </c>
      <c r="G1960" s="3">
        <f t="shared" si="61"/>
        <v>40.1</v>
      </c>
      <c r="H1960" s="3">
        <v>31077.41</v>
      </c>
      <c r="I1960" s="3">
        <v>9022.59</v>
      </c>
      <c r="J1960" s="3">
        <f t="shared" si="62"/>
        <v>31.07741</v>
      </c>
      <c r="K1960" s="4" t="s">
        <v>2852</v>
      </c>
      <c r="L1960" s="4" t="s">
        <v>4785</v>
      </c>
      <c r="M1960" s="17" t="s">
        <v>2543</v>
      </c>
      <c r="N1960" s="4" t="s">
        <v>4785</v>
      </c>
      <c r="O1960" s="4"/>
      <c r="P1960" s="4"/>
      <c r="Q1960" s="6"/>
    </row>
    <row r="1961" spans="1:17" s="2" customFormat="1" ht="90" customHeight="1" x14ac:dyDescent="0.3">
      <c r="A1961" s="16">
        <v>21722</v>
      </c>
      <c r="B1961" s="16">
        <v>1960</v>
      </c>
      <c r="C1961" s="4" t="s">
        <v>7904</v>
      </c>
      <c r="D1961" s="4" t="s">
        <v>7905</v>
      </c>
      <c r="E1961" s="4" t="s">
        <v>7906</v>
      </c>
      <c r="F1961" s="4" t="s">
        <v>2935</v>
      </c>
      <c r="G1961" s="3">
        <f t="shared" si="61"/>
        <v>40.408999999999999</v>
      </c>
      <c r="H1961" s="3">
        <v>12796.32</v>
      </c>
      <c r="I1961" s="3">
        <v>27612.68</v>
      </c>
      <c r="J1961" s="3">
        <f t="shared" si="62"/>
        <v>12.79632</v>
      </c>
      <c r="K1961" s="4" t="s">
        <v>2852</v>
      </c>
      <c r="L1961" s="4" t="s">
        <v>2942</v>
      </c>
      <c r="M1961" s="17" t="s">
        <v>2543</v>
      </c>
      <c r="N1961" s="4" t="s">
        <v>2942</v>
      </c>
      <c r="O1961" s="4"/>
      <c r="P1961" s="4"/>
      <c r="Q1961" s="6"/>
    </row>
    <row r="1962" spans="1:17" s="2" customFormat="1" ht="90" customHeight="1" x14ac:dyDescent="0.3">
      <c r="A1962" s="16">
        <v>21723</v>
      </c>
      <c r="B1962" s="16">
        <v>1961</v>
      </c>
      <c r="C1962" s="4" t="s">
        <v>7907</v>
      </c>
      <c r="D1962" s="4" t="s">
        <v>7858</v>
      </c>
      <c r="E1962" s="4" t="s">
        <v>7908</v>
      </c>
      <c r="F1962" s="4" t="s">
        <v>2935</v>
      </c>
      <c r="G1962" s="3">
        <f t="shared" si="61"/>
        <v>71.319999999999993</v>
      </c>
      <c r="H1962" s="3">
        <v>45565.57</v>
      </c>
      <c r="I1962" s="3">
        <v>25754.43</v>
      </c>
      <c r="J1962" s="3">
        <f t="shared" si="62"/>
        <v>45.565570000000001</v>
      </c>
      <c r="K1962" s="4" t="s">
        <v>2852</v>
      </c>
      <c r="L1962" s="4" t="s">
        <v>3381</v>
      </c>
      <c r="M1962" s="17" t="s">
        <v>2543</v>
      </c>
      <c r="N1962" s="4" t="s">
        <v>3381</v>
      </c>
      <c r="O1962" s="4"/>
      <c r="P1962" s="4"/>
      <c r="Q1962" s="6"/>
    </row>
    <row r="1963" spans="1:17" s="2" customFormat="1" ht="90" customHeight="1" x14ac:dyDescent="0.3">
      <c r="A1963" s="16">
        <v>21724</v>
      </c>
      <c r="B1963" s="16">
        <v>1962</v>
      </c>
      <c r="C1963" s="4" t="s">
        <v>7909</v>
      </c>
      <c r="D1963" s="4" t="s">
        <v>7910</v>
      </c>
      <c r="E1963" s="4" t="s">
        <v>7911</v>
      </c>
      <c r="F1963" s="4" t="s">
        <v>2935</v>
      </c>
      <c r="G1963" s="3">
        <f t="shared" si="61"/>
        <v>89.070709999999991</v>
      </c>
      <c r="H1963" s="3">
        <v>81648.14</v>
      </c>
      <c r="I1963" s="3">
        <v>7422.57</v>
      </c>
      <c r="J1963" s="3">
        <f t="shared" si="62"/>
        <v>81.648139999999998</v>
      </c>
      <c r="K1963" s="4" t="s">
        <v>2852</v>
      </c>
      <c r="L1963" s="4" t="s">
        <v>2936</v>
      </c>
      <c r="M1963" s="17" t="s">
        <v>2543</v>
      </c>
      <c r="N1963" s="4" t="s">
        <v>2936</v>
      </c>
      <c r="O1963" s="4"/>
      <c r="P1963" s="4"/>
      <c r="Q1963" s="6"/>
    </row>
    <row r="1964" spans="1:17" s="2" customFormat="1" ht="90" customHeight="1" x14ac:dyDescent="0.3">
      <c r="A1964" s="16">
        <v>21725</v>
      </c>
      <c r="B1964" s="16">
        <v>1963</v>
      </c>
      <c r="C1964" s="4" t="s">
        <v>7912</v>
      </c>
      <c r="D1964" s="4" t="s">
        <v>7913</v>
      </c>
      <c r="E1964" s="4" t="s">
        <v>7914</v>
      </c>
      <c r="F1964" s="4" t="s">
        <v>3627</v>
      </c>
      <c r="G1964" s="3">
        <f t="shared" si="61"/>
        <v>50</v>
      </c>
      <c r="H1964" s="3">
        <v>48749.99</v>
      </c>
      <c r="I1964" s="3">
        <v>1250.01</v>
      </c>
      <c r="J1964" s="3">
        <f t="shared" si="62"/>
        <v>48.749989999999997</v>
      </c>
      <c r="K1964" s="4" t="s">
        <v>2852</v>
      </c>
      <c r="L1964" s="4" t="s">
        <v>3028</v>
      </c>
      <c r="M1964" s="17" t="s">
        <v>2543</v>
      </c>
      <c r="N1964" s="4" t="s">
        <v>3028</v>
      </c>
      <c r="O1964" s="4"/>
      <c r="P1964" s="4"/>
      <c r="Q1964" s="6"/>
    </row>
    <row r="1965" spans="1:17" s="2" customFormat="1" ht="90" customHeight="1" x14ac:dyDescent="0.3">
      <c r="A1965" s="16">
        <v>21726</v>
      </c>
      <c r="B1965" s="16">
        <v>1964</v>
      </c>
      <c r="C1965" s="4" t="s">
        <v>7915</v>
      </c>
      <c r="D1965" s="4" t="s">
        <v>7916</v>
      </c>
      <c r="E1965" s="4" t="s">
        <v>7914</v>
      </c>
      <c r="F1965" s="4" t="s">
        <v>3627</v>
      </c>
      <c r="G1965" s="3">
        <f t="shared" si="61"/>
        <v>50</v>
      </c>
      <c r="H1965" s="3">
        <v>48749.99</v>
      </c>
      <c r="I1965" s="3">
        <v>1250.01</v>
      </c>
      <c r="J1965" s="3">
        <f t="shared" si="62"/>
        <v>48.749989999999997</v>
      </c>
      <c r="K1965" s="4" t="s">
        <v>2852</v>
      </c>
      <c r="L1965" s="4" t="s">
        <v>3028</v>
      </c>
      <c r="M1965" s="17" t="s">
        <v>2543</v>
      </c>
      <c r="N1965" s="4" t="s">
        <v>3028</v>
      </c>
      <c r="O1965" s="4"/>
      <c r="P1965" s="4"/>
      <c r="Q1965" s="6"/>
    </row>
    <row r="1966" spans="1:17" s="2" customFormat="1" ht="90" customHeight="1" x14ac:dyDescent="0.3">
      <c r="A1966" s="16">
        <v>21727</v>
      </c>
      <c r="B1966" s="16">
        <v>1965</v>
      </c>
      <c r="C1966" s="4" t="s">
        <v>7917</v>
      </c>
      <c r="D1966" s="4" t="s">
        <v>5760</v>
      </c>
      <c r="E1966" s="4" t="s">
        <v>7918</v>
      </c>
      <c r="F1966" s="4" t="s">
        <v>6896</v>
      </c>
      <c r="G1966" s="3">
        <f t="shared" si="61"/>
        <v>62.798400000000001</v>
      </c>
      <c r="H1966" s="3">
        <v>0</v>
      </c>
      <c r="I1966" s="3">
        <v>62798.400000000001</v>
      </c>
      <c r="J1966" s="3">
        <f t="shared" si="62"/>
        <v>0</v>
      </c>
      <c r="K1966" s="4" t="s">
        <v>2852</v>
      </c>
      <c r="L1966" s="4" t="s">
        <v>3924</v>
      </c>
      <c r="M1966" s="17" t="s">
        <v>2543</v>
      </c>
      <c r="N1966" s="4" t="s">
        <v>3924</v>
      </c>
      <c r="O1966" s="4"/>
      <c r="P1966" s="4"/>
      <c r="Q1966" s="6"/>
    </row>
    <row r="1967" spans="1:17" s="2" customFormat="1" ht="90" customHeight="1" x14ac:dyDescent="0.3">
      <c r="A1967" s="16">
        <v>21728</v>
      </c>
      <c r="B1967" s="16">
        <v>1966</v>
      </c>
      <c r="C1967" s="4" t="s">
        <v>7919</v>
      </c>
      <c r="D1967" s="4" t="s">
        <v>7920</v>
      </c>
      <c r="E1967" s="4" t="s">
        <v>7921</v>
      </c>
      <c r="F1967" s="4" t="s">
        <v>6896</v>
      </c>
      <c r="G1967" s="3">
        <f t="shared" si="61"/>
        <v>42</v>
      </c>
      <c r="H1967" s="3">
        <v>31421</v>
      </c>
      <c r="I1967" s="3">
        <v>10579</v>
      </c>
      <c r="J1967" s="3">
        <f t="shared" si="62"/>
        <v>31.420999999999999</v>
      </c>
      <c r="K1967" s="4" t="s">
        <v>2852</v>
      </c>
      <c r="L1967" s="4" t="s">
        <v>3008</v>
      </c>
      <c r="M1967" s="17" t="s">
        <v>2543</v>
      </c>
      <c r="N1967" s="4" t="s">
        <v>3008</v>
      </c>
      <c r="O1967" s="4"/>
      <c r="P1967" s="4"/>
      <c r="Q1967" s="6"/>
    </row>
    <row r="1968" spans="1:17" s="2" customFormat="1" ht="90" customHeight="1" x14ac:dyDescent="0.3">
      <c r="A1968" s="16">
        <v>21729</v>
      </c>
      <c r="B1968" s="16">
        <v>1967</v>
      </c>
      <c r="C1968" s="4" t="s">
        <v>7922</v>
      </c>
      <c r="D1968" s="4" t="s">
        <v>7923</v>
      </c>
      <c r="E1968" s="4" t="s">
        <v>7924</v>
      </c>
      <c r="F1968" s="4" t="s">
        <v>4204</v>
      </c>
      <c r="G1968" s="3">
        <f t="shared" si="61"/>
        <v>95.409800000000004</v>
      </c>
      <c r="H1968" s="3">
        <v>66786.92</v>
      </c>
      <c r="I1968" s="3">
        <v>28622.880000000001</v>
      </c>
      <c r="J1968" s="3">
        <f t="shared" si="62"/>
        <v>66.786919999999995</v>
      </c>
      <c r="K1968" s="4" t="s">
        <v>2852</v>
      </c>
      <c r="L1968" s="4" t="s">
        <v>3856</v>
      </c>
      <c r="M1968" s="17" t="s">
        <v>2543</v>
      </c>
      <c r="N1968" s="4" t="s">
        <v>3856</v>
      </c>
      <c r="O1968" s="4"/>
      <c r="P1968" s="4"/>
      <c r="Q1968" s="6"/>
    </row>
    <row r="1969" spans="1:17" s="2" customFormat="1" ht="90" customHeight="1" x14ac:dyDescent="0.3">
      <c r="A1969" s="16">
        <v>21730</v>
      </c>
      <c r="B1969" s="16">
        <v>1968</v>
      </c>
      <c r="C1969" s="4" t="s">
        <v>7925</v>
      </c>
      <c r="D1969" s="4" t="s">
        <v>4886</v>
      </c>
      <c r="E1969" s="4" t="s">
        <v>7926</v>
      </c>
      <c r="F1969" s="4" t="s">
        <v>4204</v>
      </c>
      <c r="G1969" s="3">
        <f t="shared" si="61"/>
        <v>310.02</v>
      </c>
      <c r="H1969" s="3">
        <v>144596.32</v>
      </c>
      <c r="I1969" s="3">
        <v>165423.67999999999</v>
      </c>
      <c r="J1969" s="3">
        <f t="shared" si="62"/>
        <v>144.59632000000002</v>
      </c>
      <c r="K1969" s="4" t="s">
        <v>2852</v>
      </c>
      <c r="L1969" s="4" t="s">
        <v>3186</v>
      </c>
      <c r="M1969" s="17" t="s">
        <v>2543</v>
      </c>
      <c r="N1969" s="4" t="s">
        <v>3186</v>
      </c>
      <c r="O1969" s="4"/>
      <c r="P1969" s="4"/>
      <c r="Q1969" s="6"/>
    </row>
    <row r="1970" spans="1:17" s="2" customFormat="1" ht="90" customHeight="1" x14ac:dyDescent="0.3">
      <c r="A1970" s="16">
        <v>21731</v>
      </c>
      <c r="B1970" s="16">
        <v>1969</v>
      </c>
      <c r="C1970" s="4" t="s">
        <v>7927</v>
      </c>
      <c r="D1970" s="4" t="s">
        <v>7928</v>
      </c>
      <c r="E1970" s="4" t="s">
        <v>7929</v>
      </c>
      <c r="F1970" s="4" t="s">
        <v>4204</v>
      </c>
      <c r="G1970" s="3">
        <f t="shared" si="61"/>
        <v>63.024999999999999</v>
      </c>
      <c r="H1970" s="3">
        <v>59873.8</v>
      </c>
      <c r="I1970" s="3">
        <v>3151.2</v>
      </c>
      <c r="J1970" s="3">
        <f t="shared" si="62"/>
        <v>59.873800000000003</v>
      </c>
      <c r="K1970" s="4" t="s">
        <v>2852</v>
      </c>
      <c r="L1970" s="4" t="s">
        <v>2891</v>
      </c>
      <c r="M1970" s="17" t="s">
        <v>2543</v>
      </c>
      <c r="N1970" s="4" t="s">
        <v>2891</v>
      </c>
      <c r="O1970" s="4"/>
      <c r="P1970" s="4"/>
      <c r="Q1970" s="6"/>
    </row>
    <row r="1971" spans="1:17" s="2" customFormat="1" ht="90" customHeight="1" x14ac:dyDescent="0.3">
      <c r="A1971" s="16">
        <v>21732</v>
      </c>
      <c r="B1971" s="16">
        <v>1970</v>
      </c>
      <c r="C1971" s="4" t="s">
        <v>7930</v>
      </c>
      <c r="D1971" s="4" t="s">
        <v>3142</v>
      </c>
      <c r="E1971" s="4" t="s">
        <v>7931</v>
      </c>
      <c r="F1971" s="4" t="s">
        <v>4204</v>
      </c>
      <c r="G1971" s="3">
        <f t="shared" si="61"/>
        <v>197</v>
      </c>
      <c r="H1971" s="3">
        <v>185273.8</v>
      </c>
      <c r="I1971" s="3">
        <v>11726.2</v>
      </c>
      <c r="J1971" s="3">
        <f t="shared" si="62"/>
        <v>185.27379999999999</v>
      </c>
      <c r="K1971" s="4" t="s">
        <v>2852</v>
      </c>
      <c r="L1971" s="4" t="s">
        <v>7528</v>
      </c>
      <c r="M1971" s="17" t="s">
        <v>2543</v>
      </c>
      <c r="N1971" s="4" t="s">
        <v>7528</v>
      </c>
      <c r="O1971" s="4"/>
      <c r="P1971" s="4"/>
      <c r="Q1971" s="6"/>
    </row>
    <row r="1972" spans="1:17" s="2" customFormat="1" ht="90" customHeight="1" x14ac:dyDescent="0.3">
      <c r="A1972" s="16">
        <v>21733</v>
      </c>
      <c r="B1972" s="16">
        <v>1971</v>
      </c>
      <c r="C1972" s="4" t="s">
        <v>7932</v>
      </c>
      <c r="D1972" s="4" t="s">
        <v>7933</v>
      </c>
      <c r="E1972" s="4" t="s">
        <v>7934</v>
      </c>
      <c r="F1972" s="4" t="s">
        <v>3464</v>
      </c>
      <c r="G1972" s="3">
        <f t="shared" si="61"/>
        <v>347.21976000000001</v>
      </c>
      <c r="H1972" s="3">
        <v>347219.76</v>
      </c>
      <c r="I1972" s="3">
        <v>0</v>
      </c>
      <c r="J1972" s="3">
        <f t="shared" si="62"/>
        <v>347.21976000000001</v>
      </c>
      <c r="K1972" s="4" t="s">
        <v>2852</v>
      </c>
      <c r="L1972" s="4" t="s">
        <v>2847</v>
      </c>
      <c r="M1972" s="17" t="s">
        <v>2543</v>
      </c>
      <c r="N1972" s="4" t="s">
        <v>2847</v>
      </c>
      <c r="O1972" s="4"/>
      <c r="P1972" s="4"/>
      <c r="Q1972" s="6"/>
    </row>
    <row r="1973" spans="1:17" s="2" customFormat="1" ht="90" customHeight="1" x14ac:dyDescent="0.3">
      <c r="A1973" s="16">
        <v>21734</v>
      </c>
      <c r="B1973" s="16">
        <v>1972</v>
      </c>
      <c r="C1973" s="4" t="s">
        <v>7935</v>
      </c>
      <c r="D1973" s="4" t="s">
        <v>7936</v>
      </c>
      <c r="E1973" s="4" t="s">
        <v>7937</v>
      </c>
      <c r="F1973" s="4" t="s">
        <v>3464</v>
      </c>
      <c r="G1973" s="3">
        <f t="shared" si="61"/>
        <v>106.30205000000001</v>
      </c>
      <c r="H1973" s="3">
        <v>106302.05</v>
      </c>
      <c r="I1973" s="3">
        <v>0</v>
      </c>
      <c r="J1973" s="3">
        <f t="shared" si="62"/>
        <v>106.30205000000001</v>
      </c>
      <c r="K1973" s="4" t="s">
        <v>2852</v>
      </c>
      <c r="L1973" s="4" t="s">
        <v>2847</v>
      </c>
      <c r="M1973" s="17" t="s">
        <v>2543</v>
      </c>
      <c r="N1973" s="4" t="s">
        <v>2847</v>
      </c>
      <c r="O1973" s="4"/>
      <c r="P1973" s="4"/>
      <c r="Q1973" s="6"/>
    </row>
    <row r="1974" spans="1:17" s="2" customFormat="1" ht="90" customHeight="1" x14ac:dyDescent="0.3">
      <c r="A1974" s="16">
        <v>21735</v>
      </c>
      <c r="B1974" s="16">
        <v>1973</v>
      </c>
      <c r="C1974" s="4" t="s">
        <v>7938</v>
      </c>
      <c r="D1974" s="4" t="s">
        <v>7939</v>
      </c>
      <c r="E1974" s="4" t="s">
        <v>7940</v>
      </c>
      <c r="F1974" s="4" t="s">
        <v>2851</v>
      </c>
      <c r="G1974" s="3">
        <f t="shared" si="61"/>
        <v>57.7</v>
      </c>
      <c r="H1974" s="3">
        <v>57700</v>
      </c>
      <c r="I1974" s="3">
        <v>0</v>
      </c>
      <c r="J1974" s="3">
        <f t="shared" si="62"/>
        <v>57.7</v>
      </c>
      <c r="K1974" s="4" t="s">
        <v>2852</v>
      </c>
      <c r="L1974" s="4" t="s">
        <v>7941</v>
      </c>
      <c r="M1974" s="17" t="s">
        <v>2543</v>
      </c>
      <c r="N1974" s="4" t="s">
        <v>7941</v>
      </c>
      <c r="O1974" s="4"/>
      <c r="P1974" s="4"/>
      <c r="Q1974" s="6"/>
    </row>
    <row r="1975" spans="1:17" s="2" customFormat="1" ht="90" customHeight="1" x14ac:dyDescent="0.3">
      <c r="A1975" s="16">
        <v>21736</v>
      </c>
      <c r="B1975" s="16">
        <v>1974</v>
      </c>
      <c r="C1975" s="4" t="s">
        <v>7942</v>
      </c>
      <c r="D1975" s="4" t="s">
        <v>5079</v>
      </c>
      <c r="E1975" s="4" t="s">
        <v>7943</v>
      </c>
      <c r="F1975" s="4" t="s">
        <v>2927</v>
      </c>
      <c r="G1975" s="3">
        <f t="shared" si="61"/>
        <v>40.426650000000002</v>
      </c>
      <c r="H1975" s="3">
        <v>0</v>
      </c>
      <c r="I1975" s="3">
        <v>40426.65</v>
      </c>
      <c r="J1975" s="3">
        <f t="shared" si="62"/>
        <v>0</v>
      </c>
      <c r="K1975" s="4" t="s">
        <v>2852</v>
      </c>
      <c r="L1975" s="4" t="s">
        <v>7944</v>
      </c>
      <c r="M1975" s="17" t="s">
        <v>2543</v>
      </c>
      <c r="N1975" s="4" t="s">
        <v>7944</v>
      </c>
      <c r="O1975" s="4"/>
      <c r="P1975" s="4"/>
      <c r="Q1975" s="6"/>
    </row>
    <row r="1976" spans="1:17" s="2" customFormat="1" ht="90" customHeight="1" x14ac:dyDescent="0.3">
      <c r="A1976" s="16">
        <v>21737</v>
      </c>
      <c r="B1976" s="16">
        <v>1975</v>
      </c>
      <c r="C1976" s="4" t="s">
        <v>7945</v>
      </c>
      <c r="D1976" s="4" t="s">
        <v>6587</v>
      </c>
      <c r="E1976" s="4" t="s">
        <v>7946</v>
      </c>
      <c r="F1976" s="4" t="s">
        <v>2927</v>
      </c>
      <c r="G1976" s="3">
        <f t="shared" si="61"/>
        <v>75</v>
      </c>
      <c r="H1976" s="3">
        <v>52083.15</v>
      </c>
      <c r="I1976" s="3">
        <v>22916.85</v>
      </c>
      <c r="J1976" s="3">
        <f t="shared" si="62"/>
        <v>52.083150000000003</v>
      </c>
      <c r="K1976" s="4" t="s">
        <v>2852</v>
      </c>
      <c r="L1976" s="4" t="s">
        <v>7947</v>
      </c>
      <c r="M1976" s="17" t="s">
        <v>2543</v>
      </c>
      <c r="N1976" s="4" t="s">
        <v>7947</v>
      </c>
      <c r="O1976" s="4"/>
      <c r="P1976" s="4"/>
      <c r="Q1976" s="6"/>
    </row>
    <row r="1977" spans="1:17" s="2" customFormat="1" ht="90" customHeight="1" x14ac:dyDescent="0.3">
      <c r="A1977" s="16">
        <v>21738</v>
      </c>
      <c r="B1977" s="16">
        <v>1976</v>
      </c>
      <c r="C1977" s="4" t="s">
        <v>7948</v>
      </c>
      <c r="D1977" s="4" t="s">
        <v>7949</v>
      </c>
      <c r="E1977" s="4" t="s">
        <v>7950</v>
      </c>
      <c r="F1977" s="4" t="s">
        <v>3319</v>
      </c>
      <c r="G1977" s="3">
        <f t="shared" si="61"/>
        <v>81</v>
      </c>
      <c r="H1977" s="3">
        <v>26999.759999999998</v>
      </c>
      <c r="I1977" s="3">
        <v>54000.24</v>
      </c>
      <c r="J1977" s="3">
        <f t="shared" si="62"/>
        <v>26.999759999999998</v>
      </c>
      <c r="K1977" s="4" t="s">
        <v>2852</v>
      </c>
      <c r="L1977" s="4" t="s">
        <v>7151</v>
      </c>
      <c r="M1977" s="17" t="s">
        <v>2543</v>
      </c>
      <c r="N1977" s="4" t="s">
        <v>7151</v>
      </c>
      <c r="O1977" s="4"/>
      <c r="P1977" s="4"/>
      <c r="Q1977" s="6"/>
    </row>
    <row r="1978" spans="1:17" s="2" customFormat="1" ht="90" customHeight="1" x14ac:dyDescent="0.3">
      <c r="A1978" s="16">
        <v>21739</v>
      </c>
      <c r="B1978" s="16">
        <v>1977</v>
      </c>
      <c r="C1978" s="4" t="s">
        <v>7951</v>
      </c>
      <c r="D1978" s="4" t="s">
        <v>7952</v>
      </c>
      <c r="E1978" s="4" t="s">
        <v>7953</v>
      </c>
      <c r="F1978" s="4" t="s">
        <v>3424</v>
      </c>
      <c r="G1978" s="3">
        <f t="shared" si="61"/>
        <v>266</v>
      </c>
      <c r="H1978" s="3">
        <v>0</v>
      </c>
      <c r="I1978" s="3">
        <v>266000</v>
      </c>
      <c r="J1978" s="3">
        <f t="shared" si="62"/>
        <v>0</v>
      </c>
      <c r="K1978" s="4" t="s">
        <v>2852</v>
      </c>
      <c r="L1978" s="4" t="s">
        <v>3425</v>
      </c>
      <c r="M1978" s="17" t="s">
        <v>2543</v>
      </c>
      <c r="N1978" s="4" t="s">
        <v>3425</v>
      </c>
      <c r="O1978" s="4"/>
      <c r="P1978" s="4"/>
      <c r="Q1978" s="6"/>
    </row>
    <row r="1979" spans="1:17" s="2" customFormat="1" ht="90" customHeight="1" x14ac:dyDescent="0.3">
      <c r="A1979" s="16">
        <v>21740</v>
      </c>
      <c r="B1979" s="16">
        <v>1978</v>
      </c>
      <c r="C1979" s="4" t="s">
        <v>7954</v>
      </c>
      <c r="D1979" s="4" t="s">
        <v>3803</v>
      </c>
      <c r="E1979" s="4" t="s">
        <v>7955</v>
      </c>
      <c r="F1979" s="4" t="s">
        <v>3424</v>
      </c>
      <c r="G1979" s="3">
        <f t="shared" si="61"/>
        <v>52.84</v>
      </c>
      <c r="H1979" s="3">
        <v>15852.28</v>
      </c>
      <c r="I1979" s="3">
        <v>36987.72</v>
      </c>
      <c r="J1979" s="3">
        <f t="shared" si="62"/>
        <v>15.85228</v>
      </c>
      <c r="K1979" s="4" t="s">
        <v>2852</v>
      </c>
      <c r="L1979" s="4" t="s">
        <v>2939</v>
      </c>
      <c r="M1979" s="17" t="s">
        <v>2543</v>
      </c>
      <c r="N1979" s="4" t="s">
        <v>2939</v>
      </c>
      <c r="O1979" s="4"/>
      <c r="P1979" s="4"/>
      <c r="Q1979" s="6"/>
    </row>
    <row r="1980" spans="1:17" s="2" customFormat="1" ht="90" customHeight="1" x14ac:dyDescent="0.3">
      <c r="A1980" s="16">
        <v>21741</v>
      </c>
      <c r="B1980" s="16">
        <v>1979</v>
      </c>
      <c r="C1980" s="4" t="s">
        <v>7956</v>
      </c>
      <c r="D1980" s="4" t="s">
        <v>7957</v>
      </c>
      <c r="E1980" s="4" t="s">
        <v>7958</v>
      </c>
      <c r="F1980" s="4" t="s">
        <v>2931</v>
      </c>
      <c r="G1980" s="3">
        <f t="shared" si="61"/>
        <v>67.490870000000001</v>
      </c>
      <c r="H1980" s="3">
        <v>67490.87</v>
      </c>
      <c r="I1980" s="3">
        <v>0</v>
      </c>
      <c r="J1980" s="3">
        <f t="shared" si="62"/>
        <v>67.490870000000001</v>
      </c>
      <c r="K1980" s="4" t="s">
        <v>2852</v>
      </c>
      <c r="L1980" s="4" t="s">
        <v>104</v>
      </c>
      <c r="M1980" s="17" t="s">
        <v>2543</v>
      </c>
      <c r="N1980" s="4" t="s">
        <v>104</v>
      </c>
      <c r="O1980" s="4"/>
      <c r="P1980" s="4"/>
      <c r="Q1980" s="6"/>
    </row>
    <row r="1981" spans="1:17" s="2" customFormat="1" ht="90" customHeight="1" x14ac:dyDescent="0.3">
      <c r="A1981" s="16">
        <v>21742</v>
      </c>
      <c r="B1981" s="16">
        <v>1980</v>
      </c>
      <c r="C1981" s="4" t="s">
        <v>7959</v>
      </c>
      <c r="D1981" s="4" t="s">
        <v>7960</v>
      </c>
      <c r="E1981" s="4" t="s">
        <v>7961</v>
      </c>
      <c r="F1981" s="4" t="s">
        <v>2851</v>
      </c>
      <c r="G1981" s="3">
        <f t="shared" si="61"/>
        <v>45.99</v>
      </c>
      <c r="H1981" s="3">
        <v>0</v>
      </c>
      <c r="I1981" s="3">
        <v>45990</v>
      </c>
      <c r="J1981" s="3">
        <f t="shared" si="62"/>
        <v>0</v>
      </c>
      <c r="K1981" s="4" t="s">
        <v>2852</v>
      </c>
      <c r="L1981" s="4" t="s">
        <v>4334</v>
      </c>
      <c r="M1981" s="17" t="s">
        <v>2543</v>
      </c>
      <c r="N1981" s="4" t="s">
        <v>4334</v>
      </c>
      <c r="O1981" s="4"/>
      <c r="P1981" s="4"/>
      <c r="Q1981" s="6"/>
    </row>
    <row r="1982" spans="1:17" s="2" customFormat="1" ht="90" customHeight="1" x14ac:dyDescent="0.3">
      <c r="A1982" s="16">
        <v>21743</v>
      </c>
      <c r="B1982" s="16">
        <v>1981</v>
      </c>
      <c r="C1982" s="4" t="s">
        <v>7962</v>
      </c>
      <c r="D1982" s="4" t="s">
        <v>7963</v>
      </c>
      <c r="E1982" s="4" t="s">
        <v>7961</v>
      </c>
      <c r="F1982" s="4" t="s">
        <v>2851</v>
      </c>
      <c r="G1982" s="3">
        <f t="shared" si="61"/>
        <v>40.766839999999995</v>
      </c>
      <c r="H1982" s="3">
        <v>0</v>
      </c>
      <c r="I1982" s="3">
        <v>40766.839999999997</v>
      </c>
      <c r="J1982" s="3">
        <f t="shared" si="62"/>
        <v>0</v>
      </c>
      <c r="K1982" s="4" t="s">
        <v>2852</v>
      </c>
      <c r="L1982" s="4" t="s">
        <v>4334</v>
      </c>
      <c r="M1982" s="17" t="s">
        <v>2543</v>
      </c>
      <c r="N1982" s="4" t="s">
        <v>4334</v>
      </c>
      <c r="O1982" s="4"/>
      <c r="P1982" s="4"/>
      <c r="Q1982" s="6"/>
    </row>
    <row r="1983" spans="1:17" s="2" customFormat="1" ht="90" customHeight="1" x14ac:dyDescent="0.3">
      <c r="A1983" s="16">
        <v>21744</v>
      </c>
      <c r="B1983" s="16">
        <v>1982</v>
      </c>
      <c r="C1983" s="4" t="s">
        <v>7964</v>
      </c>
      <c r="D1983" s="4" t="s">
        <v>7965</v>
      </c>
      <c r="E1983" s="4" t="s">
        <v>7961</v>
      </c>
      <c r="F1983" s="4" t="s">
        <v>2851</v>
      </c>
      <c r="G1983" s="3">
        <f t="shared" si="61"/>
        <v>42.448320000000002</v>
      </c>
      <c r="H1983" s="3">
        <v>0</v>
      </c>
      <c r="I1983" s="3">
        <v>42448.32</v>
      </c>
      <c r="J1983" s="3">
        <f t="shared" si="62"/>
        <v>0</v>
      </c>
      <c r="K1983" s="4" t="s">
        <v>2852</v>
      </c>
      <c r="L1983" s="4" t="s">
        <v>4334</v>
      </c>
      <c r="M1983" s="17" t="s">
        <v>2543</v>
      </c>
      <c r="N1983" s="4" t="s">
        <v>4334</v>
      </c>
      <c r="O1983" s="4"/>
      <c r="P1983" s="4"/>
      <c r="Q1983" s="6"/>
    </row>
    <row r="1984" spans="1:17" s="2" customFormat="1" ht="90" customHeight="1" x14ac:dyDescent="0.3">
      <c r="A1984" s="16">
        <v>21745</v>
      </c>
      <c r="B1984" s="16">
        <v>1983</v>
      </c>
      <c r="C1984" s="4" t="s">
        <v>7966</v>
      </c>
      <c r="D1984" s="4" t="s">
        <v>7967</v>
      </c>
      <c r="E1984" s="4" t="s">
        <v>7961</v>
      </c>
      <c r="F1984" s="4" t="s">
        <v>2851</v>
      </c>
      <c r="G1984" s="3">
        <f t="shared" si="61"/>
        <v>40.9</v>
      </c>
      <c r="H1984" s="3">
        <v>0</v>
      </c>
      <c r="I1984" s="3">
        <v>40900</v>
      </c>
      <c r="J1984" s="3">
        <f t="shared" si="62"/>
        <v>0</v>
      </c>
      <c r="K1984" s="4" t="s">
        <v>2852</v>
      </c>
      <c r="L1984" s="4" t="s">
        <v>4334</v>
      </c>
      <c r="M1984" s="17" t="s">
        <v>2543</v>
      </c>
      <c r="N1984" s="4" t="s">
        <v>4334</v>
      </c>
      <c r="O1984" s="4"/>
      <c r="P1984" s="4"/>
      <c r="Q1984" s="6"/>
    </row>
    <row r="1985" spans="1:17" s="2" customFormat="1" ht="90" customHeight="1" x14ac:dyDescent="0.3">
      <c r="A1985" s="16">
        <v>21746</v>
      </c>
      <c r="B1985" s="16">
        <v>1984</v>
      </c>
      <c r="C1985" s="4" t="s">
        <v>7968</v>
      </c>
      <c r="D1985" s="4" t="s">
        <v>7969</v>
      </c>
      <c r="E1985" s="4" t="s">
        <v>7961</v>
      </c>
      <c r="F1985" s="4" t="s">
        <v>2851</v>
      </c>
      <c r="G1985" s="3">
        <f t="shared" si="61"/>
        <v>40.9</v>
      </c>
      <c r="H1985" s="3">
        <v>0</v>
      </c>
      <c r="I1985" s="3">
        <v>40900</v>
      </c>
      <c r="J1985" s="3">
        <f t="shared" si="62"/>
        <v>0</v>
      </c>
      <c r="K1985" s="4" t="s">
        <v>2852</v>
      </c>
      <c r="L1985" s="4" t="s">
        <v>4334</v>
      </c>
      <c r="M1985" s="17" t="s">
        <v>2543</v>
      </c>
      <c r="N1985" s="4" t="s">
        <v>4334</v>
      </c>
      <c r="O1985" s="4"/>
      <c r="P1985" s="4"/>
      <c r="Q1985" s="6"/>
    </row>
    <row r="1986" spans="1:17" s="2" customFormat="1" ht="90" customHeight="1" x14ac:dyDescent="0.3">
      <c r="A1986" s="16">
        <v>21747</v>
      </c>
      <c r="B1986" s="16">
        <v>1985</v>
      </c>
      <c r="C1986" s="4" t="s">
        <v>7970</v>
      </c>
      <c r="D1986" s="4" t="s">
        <v>7971</v>
      </c>
      <c r="E1986" s="4" t="s">
        <v>7961</v>
      </c>
      <c r="F1986" s="4" t="s">
        <v>2851</v>
      </c>
      <c r="G1986" s="3">
        <f t="shared" ref="G1986:G2049" si="63">(H1986+I1986)/1000</f>
        <v>40.9</v>
      </c>
      <c r="H1986" s="3">
        <v>0</v>
      </c>
      <c r="I1986" s="3">
        <v>40900</v>
      </c>
      <c r="J1986" s="3">
        <f t="shared" si="62"/>
        <v>0</v>
      </c>
      <c r="K1986" s="4" t="s">
        <v>2852</v>
      </c>
      <c r="L1986" s="4" t="s">
        <v>4334</v>
      </c>
      <c r="M1986" s="17" t="s">
        <v>2543</v>
      </c>
      <c r="N1986" s="4" t="s">
        <v>4334</v>
      </c>
      <c r="O1986" s="4"/>
      <c r="P1986" s="4"/>
      <c r="Q1986" s="6"/>
    </row>
    <row r="1987" spans="1:17" s="2" customFormat="1" ht="90" customHeight="1" x14ac:dyDescent="0.3">
      <c r="A1987" s="16">
        <v>21748</v>
      </c>
      <c r="B1987" s="16">
        <v>1986</v>
      </c>
      <c r="C1987" s="4" t="s">
        <v>7972</v>
      </c>
      <c r="D1987" s="4" t="s">
        <v>7973</v>
      </c>
      <c r="E1987" s="4" t="s">
        <v>7961</v>
      </c>
      <c r="F1987" s="4" t="s">
        <v>2851</v>
      </c>
      <c r="G1987" s="3">
        <f t="shared" si="63"/>
        <v>45.128459999999997</v>
      </c>
      <c r="H1987" s="3">
        <v>0</v>
      </c>
      <c r="I1987" s="3">
        <v>45128.46</v>
      </c>
      <c r="J1987" s="3">
        <f t="shared" si="62"/>
        <v>0</v>
      </c>
      <c r="K1987" s="4" t="s">
        <v>2852</v>
      </c>
      <c r="L1987" s="4" t="s">
        <v>4334</v>
      </c>
      <c r="M1987" s="17" t="s">
        <v>2543</v>
      </c>
      <c r="N1987" s="4" t="s">
        <v>4334</v>
      </c>
      <c r="O1987" s="4"/>
      <c r="P1987" s="4"/>
      <c r="Q1987" s="6"/>
    </row>
    <row r="1988" spans="1:17" s="2" customFormat="1" ht="90" customHeight="1" x14ac:dyDescent="0.3">
      <c r="A1988" s="16">
        <v>21749</v>
      </c>
      <c r="B1988" s="16">
        <v>1987</v>
      </c>
      <c r="C1988" s="4" t="s">
        <v>7974</v>
      </c>
      <c r="D1988" s="4" t="s">
        <v>7975</v>
      </c>
      <c r="E1988" s="4" t="s">
        <v>7961</v>
      </c>
      <c r="F1988" s="4" t="s">
        <v>2851</v>
      </c>
      <c r="G1988" s="3">
        <f t="shared" si="63"/>
        <v>50.789459999999998</v>
      </c>
      <c r="H1988" s="3">
        <v>0</v>
      </c>
      <c r="I1988" s="3">
        <v>50789.46</v>
      </c>
      <c r="J1988" s="3">
        <f t="shared" si="62"/>
        <v>0</v>
      </c>
      <c r="K1988" s="4" t="s">
        <v>2852</v>
      </c>
      <c r="L1988" s="4" t="s">
        <v>4334</v>
      </c>
      <c r="M1988" s="17" t="s">
        <v>2543</v>
      </c>
      <c r="N1988" s="4" t="s">
        <v>4334</v>
      </c>
      <c r="O1988" s="4"/>
      <c r="P1988" s="4"/>
      <c r="Q1988" s="6"/>
    </row>
    <row r="1989" spans="1:17" s="2" customFormat="1" ht="90" customHeight="1" x14ac:dyDescent="0.3">
      <c r="A1989" s="16">
        <v>21750</v>
      </c>
      <c r="B1989" s="16">
        <v>1988</v>
      </c>
      <c r="C1989" s="4" t="s">
        <v>7976</v>
      </c>
      <c r="D1989" s="4" t="s">
        <v>3732</v>
      </c>
      <c r="E1989" s="4" t="s">
        <v>7977</v>
      </c>
      <c r="F1989" s="4" t="s">
        <v>2851</v>
      </c>
      <c r="G1989" s="3">
        <f t="shared" si="63"/>
        <v>113.29</v>
      </c>
      <c r="H1989" s="3">
        <v>50351.199999999997</v>
      </c>
      <c r="I1989" s="3">
        <v>62938.8</v>
      </c>
      <c r="J1989" s="3">
        <f t="shared" si="62"/>
        <v>50.351199999999999</v>
      </c>
      <c r="K1989" s="4" t="s">
        <v>2852</v>
      </c>
      <c r="L1989" s="4" t="s">
        <v>7978</v>
      </c>
      <c r="M1989" s="17" t="s">
        <v>2543</v>
      </c>
      <c r="N1989" s="4" t="s">
        <v>7978</v>
      </c>
      <c r="O1989" s="4"/>
      <c r="P1989" s="4"/>
      <c r="Q1989" s="6"/>
    </row>
    <row r="1990" spans="1:17" s="2" customFormat="1" ht="90" customHeight="1" x14ac:dyDescent="0.3">
      <c r="A1990" s="16">
        <v>21751</v>
      </c>
      <c r="B1990" s="16">
        <v>1989</v>
      </c>
      <c r="C1990" s="4" t="s">
        <v>7979</v>
      </c>
      <c r="D1990" s="4" t="s">
        <v>3438</v>
      </c>
      <c r="E1990" s="4" t="s">
        <v>7980</v>
      </c>
      <c r="F1990" s="4" t="s">
        <v>2851</v>
      </c>
      <c r="G1990" s="3">
        <f t="shared" si="63"/>
        <v>113.29</v>
      </c>
      <c r="H1990" s="3">
        <v>50351.199999999997</v>
      </c>
      <c r="I1990" s="3">
        <v>62938.8</v>
      </c>
      <c r="J1990" s="3">
        <f t="shared" ref="J1990:J2053" si="64">H1990/1000</f>
        <v>50.351199999999999</v>
      </c>
      <c r="K1990" s="4" t="s">
        <v>2852</v>
      </c>
      <c r="L1990" s="4" t="s">
        <v>7978</v>
      </c>
      <c r="M1990" s="17" t="s">
        <v>2543</v>
      </c>
      <c r="N1990" s="4" t="s">
        <v>7978</v>
      </c>
      <c r="O1990" s="4"/>
      <c r="P1990" s="4"/>
      <c r="Q1990" s="6"/>
    </row>
    <row r="1991" spans="1:17" s="2" customFormat="1" ht="90" customHeight="1" x14ac:dyDescent="0.3">
      <c r="A1991" s="16">
        <v>21752</v>
      </c>
      <c r="B1991" s="16">
        <v>1990</v>
      </c>
      <c r="C1991" s="4" t="s">
        <v>7981</v>
      </c>
      <c r="D1991" s="4" t="s">
        <v>5049</v>
      </c>
      <c r="E1991" s="4" t="s">
        <v>7982</v>
      </c>
      <c r="F1991" s="4" t="s">
        <v>2851</v>
      </c>
      <c r="G1991" s="3">
        <f t="shared" si="63"/>
        <v>125.13</v>
      </c>
      <c r="H1991" s="3">
        <v>55613.4</v>
      </c>
      <c r="I1991" s="3">
        <v>69516.600000000006</v>
      </c>
      <c r="J1991" s="3">
        <f t="shared" si="64"/>
        <v>55.613399999999999</v>
      </c>
      <c r="K1991" s="4" t="s">
        <v>2852</v>
      </c>
      <c r="L1991" s="4" t="s">
        <v>7978</v>
      </c>
      <c r="M1991" s="17" t="s">
        <v>2543</v>
      </c>
      <c r="N1991" s="4" t="s">
        <v>7978</v>
      </c>
      <c r="O1991" s="4"/>
      <c r="P1991" s="4"/>
      <c r="Q1991" s="6"/>
    </row>
    <row r="1992" spans="1:17" s="2" customFormat="1" ht="90" customHeight="1" x14ac:dyDescent="0.3">
      <c r="A1992" s="16">
        <v>21753</v>
      </c>
      <c r="B1992" s="16">
        <v>1991</v>
      </c>
      <c r="C1992" s="4" t="s">
        <v>7983</v>
      </c>
      <c r="D1992" s="4" t="s">
        <v>7984</v>
      </c>
      <c r="E1992" s="4" t="s">
        <v>7985</v>
      </c>
      <c r="F1992" s="4" t="s">
        <v>2851</v>
      </c>
      <c r="G1992" s="3">
        <f t="shared" si="63"/>
        <v>125.13</v>
      </c>
      <c r="H1992" s="3">
        <v>55613.4</v>
      </c>
      <c r="I1992" s="3">
        <v>69516.600000000006</v>
      </c>
      <c r="J1992" s="3">
        <f t="shared" si="64"/>
        <v>55.613399999999999</v>
      </c>
      <c r="K1992" s="4" t="s">
        <v>2852</v>
      </c>
      <c r="L1992" s="4" t="s">
        <v>7978</v>
      </c>
      <c r="M1992" s="17" t="s">
        <v>2543</v>
      </c>
      <c r="N1992" s="4" t="s">
        <v>7978</v>
      </c>
      <c r="O1992" s="4"/>
      <c r="P1992" s="4"/>
      <c r="Q1992" s="6"/>
    </row>
    <row r="1993" spans="1:17" s="2" customFormat="1" ht="90" customHeight="1" x14ac:dyDescent="0.3">
      <c r="A1993" s="16">
        <v>21754</v>
      </c>
      <c r="B1993" s="16">
        <v>1992</v>
      </c>
      <c r="C1993" s="4" t="s">
        <v>7986</v>
      </c>
      <c r="D1993" s="4" t="s">
        <v>2875</v>
      </c>
      <c r="E1993" s="4" t="s">
        <v>7987</v>
      </c>
      <c r="F1993" s="4" t="s">
        <v>2851</v>
      </c>
      <c r="G1993" s="3">
        <f t="shared" si="63"/>
        <v>124.00867000000001</v>
      </c>
      <c r="H1993" s="3">
        <v>55114.87</v>
      </c>
      <c r="I1993" s="3">
        <v>68893.8</v>
      </c>
      <c r="J1993" s="3">
        <f t="shared" si="64"/>
        <v>55.114870000000003</v>
      </c>
      <c r="K1993" s="4" t="s">
        <v>2852</v>
      </c>
      <c r="L1993" s="4" t="s">
        <v>7978</v>
      </c>
      <c r="M1993" s="17" t="s">
        <v>2543</v>
      </c>
      <c r="N1993" s="4" t="s">
        <v>7978</v>
      </c>
      <c r="O1993" s="4"/>
      <c r="P1993" s="4"/>
      <c r="Q1993" s="6"/>
    </row>
    <row r="1994" spans="1:17" s="2" customFormat="1" ht="90" customHeight="1" x14ac:dyDescent="0.3">
      <c r="A1994" s="16">
        <v>21755</v>
      </c>
      <c r="B1994" s="16">
        <v>1993</v>
      </c>
      <c r="C1994" s="4" t="s">
        <v>7988</v>
      </c>
      <c r="D1994" s="4" t="s">
        <v>3142</v>
      </c>
      <c r="E1994" s="4" t="s">
        <v>7989</v>
      </c>
      <c r="F1994" s="4" t="s">
        <v>2851</v>
      </c>
      <c r="G1994" s="3">
        <f t="shared" si="63"/>
        <v>124.00867000000001</v>
      </c>
      <c r="H1994" s="3">
        <v>55114.87</v>
      </c>
      <c r="I1994" s="3">
        <v>68893.8</v>
      </c>
      <c r="J1994" s="3">
        <f t="shared" si="64"/>
        <v>55.114870000000003</v>
      </c>
      <c r="K1994" s="4" t="s">
        <v>2852</v>
      </c>
      <c r="L1994" s="4" t="s">
        <v>7978</v>
      </c>
      <c r="M1994" s="17" t="s">
        <v>2543</v>
      </c>
      <c r="N1994" s="4" t="s">
        <v>7978</v>
      </c>
      <c r="O1994" s="4"/>
      <c r="P1994" s="4"/>
      <c r="Q1994" s="6"/>
    </row>
    <row r="1995" spans="1:17" s="2" customFormat="1" ht="90" customHeight="1" x14ac:dyDescent="0.3">
      <c r="A1995" s="16">
        <v>21756</v>
      </c>
      <c r="B1995" s="16">
        <v>1994</v>
      </c>
      <c r="C1995" s="4" t="s">
        <v>7990</v>
      </c>
      <c r="D1995" s="4" t="s">
        <v>3146</v>
      </c>
      <c r="E1995" s="4" t="s">
        <v>7991</v>
      </c>
      <c r="F1995" s="4" t="s">
        <v>2851</v>
      </c>
      <c r="G1995" s="3">
        <f t="shared" si="63"/>
        <v>124.00867000000001</v>
      </c>
      <c r="H1995" s="3">
        <v>55114.87</v>
      </c>
      <c r="I1995" s="3">
        <v>68893.8</v>
      </c>
      <c r="J1995" s="3">
        <f t="shared" si="64"/>
        <v>55.114870000000003</v>
      </c>
      <c r="K1995" s="4" t="s">
        <v>2852</v>
      </c>
      <c r="L1995" s="4" t="s">
        <v>7978</v>
      </c>
      <c r="M1995" s="17" t="s">
        <v>2543</v>
      </c>
      <c r="N1995" s="4" t="s">
        <v>7978</v>
      </c>
      <c r="O1995" s="4"/>
      <c r="P1995" s="4"/>
      <c r="Q1995" s="6"/>
    </row>
    <row r="1996" spans="1:17" s="2" customFormat="1" ht="90" customHeight="1" x14ac:dyDescent="0.3">
      <c r="A1996" s="16">
        <v>21757</v>
      </c>
      <c r="B1996" s="16">
        <v>1995</v>
      </c>
      <c r="C1996" s="4" t="s">
        <v>7992</v>
      </c>
      <c r="D1996" s="4" t="s">
        <v>2867</v>
      </c>
      <c r="E1996" s="4" t="s">
        <v>7993</v>
      </c>
      <c r="F1996" s="4" t="s">
        <v>2851</v>
      </c>
      <c r="G1996" s="3">
        <f t="shared" si="63"/>
        <v>112.16866999999999</v>
      </c>
      <c r="H1996" s="3">
        <v>49852.67</v>
      </c>
      <c r="I1996" s="3">
        <v>62316</v>
      </c>
      <c r="J1996" s="3">
        <f t="shared" si="64"/>
        <v>49.852669999999996</v>
      </c>
      <c r="K1996" s="4" t="s">
        <v>2852</v>
      </c>
      <c r="L1996" s="4" t="s">
        <v>7978</v>
      </c>
      <c r="M1996" s="17" t="s">
        <v>2543</v>
      </c>
      <c r="N1996" s="4" t="s">
        <v>7978</v>
      </c>
      <c r="O1996" s="4"/>
      <c r="P1996" s="4"/>
      <c r="Q1996" s="6"/>
    </row>
    <row r="1997" spans="1:17" s="2" customFormat="1" ht="90" customHeight="1" x14ac:dyDescent="0.3">
      <c r="A1997" s="16">
        <v>21758</v>
      </c>
      <c r="B1997" s="16">
        <v>1996</v>
      </c>
      <c r="C1997" s="4" t="s">
        <v>7994</v>
      </c>
      <c r="D1997" s="4" t="s">
        <v>2873</v>
      </c>
      <c r="E1997" s="4" t="s">
        <v>7995</v>
      </c>
      <c r="F1997" s="4" t="s">
        <v>2851</v>
      </c>
      <c r="G1997" s="3">
        <f t="shared" si="63"/>
        <v>112.16866999999999</v>
      </c>
      <c r="H1997" s="3">
        <v>49852.67</v>
      </c>
      <c r="I1997" s="3">
        <v>62316</v>
      </c>
      <c r="J1997" s="3">
        <f t="shared" si="64"/>
        <v>49.852669999999996</v>
      </c>
      <c r="K1997" s="4" t="s">
        <v>2852</v>
      </c>
      <c r="L1997" s="4" t="s">
        <v>7978</v>
      </c>
      <c r="M1997" s="17" t="s">
        <v>2543</v>
      </c>
      <c r="N1997" s="4" t="s">
        <v>7978</v>
      </c>
      <c r="O1997" s="4"/>
      <c r="P1997" s="4"/>
      <c r="Q1997" s="6"/>
    </row>
    <row r="1998" spans="1:17" s="2" customFormat="1" ht="90" customHeight="1" x14ac:dyDescent="0.3">
      <c r="A1998" s="16">
        <v>21759</v>
      </c>
      <c r="B1998" s="16">
        <v>1997</v>
      </c>
      <c r="C1998" s="4" t="s">
        <v>7996</v>
      </c>
      <c r="D1998" s="4" t="s">
        <v>7997</v>
      </c>
      <c r="E1998" s="4" t="s">
        <v>7998</v>
      </c>
      <c r="F1998" s="4" t="s">
        <v>2851</v>
      </c>
      <c r="G1998" s="3">
        <f t="shared" si="63"/>
        <v>48.47</v>
      </c>
      <c r="H1998" s="3">
        <v>47662.17</v>
      </c>
      <c r="I1998" s="3">
        <v>807.83</v>
      </c>
      <c r="J1998" s="3">
        <f t="shared" si="64"/>
        <v>47.662169999999996</v>
      </c>
      <c r="K1998" s="4" t="s">
        <v>2852</v>
      </c>
      <c r="L1998" s="4" t="s">
        <v>4343</v>
      </c>
      <c r="M1998" s="17" t="s">
        <v>2543</v>
      </c>
      <c r="N1998" s="4" t="s">
        <v>4343</v>
      </c>
      <c r="O1998" s="4"/>
      <c r="P1998" s="4"/>
      <c r="Q1998" s="6"/>
    </row>
    <row r="1999" spans="1:17" s="2" customFormat="1" ht="90" customHeight="1" x14ac:dyDescent="0.3">
      <c r="A1999" s="16">
        <v>21760</v>
      </c>
      <c r="B1999" s="16">
        <v>1998</v>
      </c>
      <c r="C1999" s="4" t="s">
        <v>7999</v>
      </c>
      <c r="D1999" s="4" t="s">
        <v>8000</v>
      </c>
      <c r="E1999" s="4" t="s">
        <v>7998</v>
      </c>
      <c r="F1999" s="4" t="s">
        <v>2851</v>
      </c>
      <c r="G1999" s="3">
        <f t="shared" si="63"/>
        <v>47.075000000000003</v>
      </c>
      <c r="H1999" s="3">
        <v>27460.400000000001</v>
      </c>
      <c r="I1999" s="3">
        <v>19614.599999999999</v>
      </c>
      <c r="J1999" s="3">
        <f t="shared" si="64"/>
        <v>27.4604</v>
      </c>
      <c r="K1999" s="4" t="s">
        <v>2852</v>
      </c>
      <c r="L1999" s="4" t="s">
        <v>4343</v>
      </c>
      <c r="M1999" s="17" t="s">
        <v>2543</v>
      </c>
      <c r="N1999" s="4" t="s">
        <v>4343</v>
      </c>
      <c r="O1999" s="4"/>
      <c r="P1999" s="4"/>
      <c r="Q1999" s="6"/>
    </row>
    <row r="2000" spans="1:17" s="2" customFormat="1" ht="90" customHeight="1" x14ac:dyDescent="0.3">
      <c r="A2000" s="16">
        <v>21761</v>
      </c>
      <c r="B2000" s="16">
        <v>1999</v>
      </c>
      <c r="C2000" s="4" t="s">
        <v>8001</v>
      </c>
      <c r="D2000" s="4" t="s">
        <v>8002</v>
      </c>
      <c r="E2000" s="4" t="s">
        <v>8003</v>
      </c>
      <c r="F2000" s="4" t="s">
        <v>2851</v>
      </c>
      <c r="G2000" s="3">
        <f t="shared" si="63"/>
        <v>41.33822</v>
      </c>
      <c r="H2000" s="3">
        <v>0</v>
      </c>
      <c r="I2000" s="3">
        <v>41338.22</v>
      </c>
      <c r="J2000" s="3">
        <f t="shared" si="64"/>
        <v>0</v>
      </c>
      <c r="K2000" s="4" t="s">
        <v>2852</v>
      </c>
      <c r="L2000" s="4" t="s">
        <v>8004</v>
      </c>
      <c r="M2000" s="17" t="s">
        <v>2543</v>
      </c>
      <c r="N2000" s="4" t="s">
        <v>8004</v>
      </c>
      <c r="O2000" s="4"/>
      <c r="P2000" s="4"/>
      <c r="Q2000" s="6"/>
    </row>
    <row r="2001" spans="1:17" s="2" customFormat="1" ht="90" customHeight="1" x14ac:dyDescent="0.3">
      <c r="A2001" s="16">
        <v>21762</v>
      </c>
      <c r="B2001" s="16">
        <v>2000</v>
      </c>
      <c r="C2001" s="4" t="s">
        <v>8005</v>
      </c>
      <c r="D2001" s="4" t="s">
        <v>8006</v>
      </c>
      <c r="E2001" s="4" t="s">
        <v>8007</v>
      </c>
      <c r="F2001" s="4" t="s">
        <v>2851</v>
      </c>
      <c r="G2001" s="3">
        <f t="shared" si="63"/>
        <v>41.33822</v>
      </c>
      <c r="H2001" s="3">
        <v>0</v>
      </c>
      <c r="I2001" s="3">
        <v>41338.22</v>
      </c>
      <c r="J2001" s="3">
        <f t="shared" si="64"/>
        <v>0</v>
      </c>
      <c r="K2001" s="4" t="s">
        <v>2852</v>
      </c>
      <c r="L2001" s="4" t="s">
        <v>8008</v>
      </c>
      <c r="M2001" s="17" t="s">
        <v>2543</v>
      </c>
      <c r="N2001" s="4" t="s">
        <v>8008</v>
      </c>
      <c r="O2001" s="4"/>
      <c r="P2001" s="4"/>
      <c r="Q2001" s="6"/>
    </row>
    <row r="2002" spans="1:17" s="2" customFormat="1" ht="90" customHeight="1" x14ac:dyDescent="0.3">
      <c r="A2002" s="16">
        <v>21763</v>
      </c>
      <c r="B2002" s="16">
        <v>2001</v>
      </c>
      <c r="C2002" s="4" t="s">
        <v>8009</v>
      </c>
      <c r="D2002" s="4" t="s">
        <v>8010</v>
      </c>
      <c r="E2002" s="4" t="s">
        <v>8011</v>
      </c>
      <c r="F2002" s="4" t="s">
        <v>2851</v>
      </c>
      <c r="G2002" s="3">
        <f t="shared" si="63"/>
        <v>134.32499999999999</v>
      </c>
      <c r="H2002" s="3">
        <v>80595</v>
      </c>
      <c r="I2002" s="3">
        <v>53730</v>
      </c>
      <c r="J2002" s="3">
        <f t="shared" si="64"/>
        <v>80.594999999999999</v>
      </c>
      <c r="K2002" s="4" t="s">
        <v>2852</v>
      </c>
      <c r="L2002" s="4" t="s">
        <v>8012</v>
      </c>
      <c r="M2002" s="17" t="s">
        <v>2543</v>
      </c>
      <c r="N2002" s="4" t="s">
        <v>8012</v>
      </c>
      <c r="O2002" s="4"/>
      <c r="P2002" s="4"/>
      <c r="Q2002" s="6"/>
    </row>
    <row r="2003" spans="1:17" s="2" customFormat="1" ht="90" customHeight="1" x14ac:dyDescent="0.3">
      <c r="A2003" s="16">
        <v>21764</v>
      </c>
      <c r="B2003" s="16">
        <v>2002</v>
      </c>
      <c r="C2003" s="4" t="s">
        <v>8013</v>
      </c>
      <c r="D2003" s="4" t="s">
        <v>2861</v>
      </c>
      <c r="E2003" s="4" t="s">
        <v>8014</v>
      </c>
      <c r="F2003" s="4" t="s">
        <v>2851</v>
      </c>
      <c r="G2003" s="3">
        <f t="shared" si="63"/>
        <v>93.5</v>
      </c>
      <c r="H2003" s="3">
        <v>62333.36</v>
      </c>
      <c r="I2003" s="3">
        <v>31166.639999999999</v>
      </c>
      <c r="J2003" s="3">
        <f t="shared" si="64"/>
        <v>62.333359999999999</v>
      </c>
      <c r="K2003" s="4" t="s">
        <v>2852</v>
      </c>
      <c r="L2003" s="4" t="s">
        <v>2868</v>
      </c>
      <c r="M2003" s="17" t="s">
        <v>2543</v>
      </c>
      <c r="N2003" s="4" t="s">
        <v>2868</v>
      </c>
      <c r="O2003" s="4"/>
      <c r="P2003" s="4"/>
      <c r="Q2003" s="6"/>
    </row>
    <row r="2004" spans="1:17" s="2" customFormat="1" ht="90" customHeight="1" x14ac:dyDescent="0.3">
      <c r="A2004" s="16">
        <v>21765</v>
      </c>
      <c r="B2004" s="16">
        <v>2003</v>
      </c>
      <c r="C2004" s="4" t="s">
        <v>8015</v>
      </c>
      <c r="D2004" s="4" t="s">
        <v>8016</v>
      </c>
      <c r="E2004" s="4" t="s">
        <v>8017</v>
      </c>
      <c r="F2004" s="4" t="s">
        <v>2851</v>
      </c>
      <c r="G2004" s="3">
        <f t="shared" si="63"/>
        <v>134.32499999999999</v>
      </c>
      <c r="H2004" s="3">
        <v>0</v>
      </c>
      <c r="I2004" s="3">
        <v>134325</v>
      </c>
      <c r="J2004" s="3">
        <f t="shared" si="64"/>
        <v>0</v>
      </c>
      <c r="K2004" s="4" t="s">
        <v>2852</v>
      </c>
      <c r="L2004" s="4" t="s">
        <v>8018</v>
      </c>
      <c r="M2004" s="17" t="s">
        <v>2543</v>
      </c>
      <c r="N2004" s="4" t="s">
        <v>8018</v>
      </c>
      <c r="O2004" s="4"/>
      <c r="P2004" s="4"/>
      <c r="Q2004" s="6"/>
    </row>
    <row r="2005" spans="1:17" s="2" customFormat="1" ht="90" customHeight="1" x14ac:dyDescent="0.3">
      <c r="A2005" s="16">
        <v>21766</v>
      </c>
      <c r="B2005" s="16">
        <v>2004</v>
      </c>
      <c r="C2005" s="4" t="s">
        <v>8019</v>
      </c>
      <c r="D2005" s="4" t="s">
        <v>8020</v>
      </c>
      <c r="E2005" s="4" t="s">
        <v>8017</v>
      </c>
      <c r="F2005" s="4" t="s">
        <v>2851</v>
      </c>
      <c r="G2005" s="3">
        <f t="shared" si="63"/>
        <v>127.149</v>
      </c>
      <c r="H2005" s="3">
        <v>0</v>
      </c>
      <c r="I2005" s="3">
        <v>127149</v>
      </c>
      <c r="J2005" s="3">
        <f t="shared" si="64"/>
        <v>0</v>
      </c>
      <c r="K2005" s="4" t="s">
        <v>2852</v>
      </c>
      <c r="L2005" s="4" t="s">
        <v>8021</v>
      </c>
      <c r="M2005" s="17" t="s">
        <v>2543</v>
      </c>
      <c r="N2005" s="4" t="s">
        <v>8021</v>
      </c>
      <c r="O2005" s="4"/>
      <c r="P2005" s="4"/>
      <c r="Q2005" s="6"/>
    </row>
    <row r="2006" spans="1:17" s="2" customFormat="1" ht="90" customHeight="1" x14ac:dyDescent="0.3">
      <c r="A2006" s="16">
        <v>21767</v>
      </c>
      <c r="B2006" s="16">
        <v>2005</v>
      </c>
      <c r="C2006" s="4" t="s">
        <v>8022</v>
      </c>
      <c r="D2006" s="4" t="s">
        <v>8023</v>
      </c>
      <c r="E2006" s="4" t="s">
        <v>8024</v>
      </c>
      <c r="F2006" s="4" t="s">
        <v>2851</v>
      </c>
      <c r="G2006" s="3">
        <f t="shared" si="63"/>
        <v>41.33822</v>
      </c>
      <c r="H2006" s="3">
        <v>0</v>
      </c>
      <c r="I2006" s="3">
        <v>41338.22</v>
      </c>
      <c r="J2006" s="3">
        <f t="shared" si="64"/>
        <v>0</v>
      </c>
      <c r="K2006" s="4" t="s">
        <v>2852</v>
      </c>
      <c r="L2006" s="4" t="s">
        <v>5464</v>
      </c>
      <c r="M2006" s="17" t="s">
        <v>2543</v>
      </c>
      <c r="N2006" s="4" t="s">
        <v>5464</v>
      </c>
      <c r="O2006" s="4"/>
      <c r="P2006" s="4"/>
      <c r="Q2006" s="6"/>
    </row>
    <row r="2007" spans="1:17" s="2" customFormat="1" ht="90" customHeight="1" x14ac:dyDescent="0.3">
      <c r="A2007" s="16">
        <v>21768</v>
      </c>
      <c r="B2007" s="16">
        <v>2006</v>
      </c>
      <c r="C2007" s="4" t="s">
        <v>8025</v>
      </c>
      <c r="D2007" s="4" t="s">
        <v>3105</v>
      </c>
      <c r="E2007" s="4" t="s">
        <v>8024</v>
      </c>
      <c r="F2007" s="4" t="s">
        <v>2851</v>
      </c>
      <c r="G2007" s="3">
        <f t="shared" si="63"/>
        <v>41.33822</v>
      </c>
      <c r="H2007" s="3">
        <v>0</v>
      </c>
      <c r="I2007" s="3">
        <v>41338.22</v>
      </c>
      <c r="J2007" s="3">
        <f t="shared" si="64"/>
        <v>0</v>
      </c>
      <c r="K2007" s="4" t="s">
        <v>2852</v>
      </c>
      <c r="L2007" s="4" t="s">
        <v>3591</v>
      </c>
      <c r="M2007" s="17" t="s">
        <v>2543</v>
      </c>
      <c r="N2007" s="4" t="s">
        <v>3591</v>
      </c>
      <c r="O2007" s="4"/>
      <c r="P2007" s="4"/>
      <c r="Q2007" s="6"/>
    </row>
    <row r="2008" spans="1:17" s="2" customFormat="1" ht="90" customHeight="1" x14ac:dyDescent="0.3">
      <c r="A2008" s="16">
        <v>21769</v>
      </c>
      <c r="B2008" s="16">
        <v>2007</v>
      </c>
      <c r="C2008" s="4" t="s">
        <v>8026</v>
      </c>
      <c r="D2008" s="4" t="s">
        <v>3105</v>
      </c>
      <c r="E2008" s="4" t="s">
        <v>8024</v>
      </c>
      <c r="F2008" s="4" t="s">
        <v>2851</v>
      </c>
      <c r="G2008" s="3">
        <f t="shared" si="63"/>
        <v>41.33822</v>
      </c>
      <c r="H2008" s="3">
        <v>0</v>
      </c>
      <c r="I2008" s="3">
        <v>41338.22</v>
      </c>
      <c r="J2008" s="3">
        <f t="shared" si="64"/>
        <v>0</v>
      </c>
      <c r="K2008" s="4" t="s">
        <v>2852</v>
      </c>
      <c r="L2008" s="4" t="s">
        <v>3186</v>
      </c>
      <c r="M2008" s="17" t="s">
        <v>2543</v>
      </c>
      <c r="N2008" s="4" t="s">
        <v>3186</v>
      </c>
      <c r="O2008" s="4"/>
      <c r="P2008" s="4"/>
      <c r="Q2008" s="6"/>
    </row>
    <row r="2009" spans="1:17" s="2" customFormat="1" ht="90" customHeight="1" x14ac:dyDescent="0.3">
      <c r="A2009" s="16">
        <v>21770</v>
      </c>
      <c r="B2009" s="16">
        <v>2008</v>
      </c>
      <c r="C2009" s="4" t="s">
        <v>8027</v>
      </c>
      <c r="D2009" s="4" t="s">
        <v>2861</v>
      </c>
      <c r="E2009" s="4" t="s">
        <v>8028</v>
      </c>
      <c r="F2009" s="4" t="s">
        <v>2851</v>
      </c>
      <c r="G2009" s="3">
        <f t="shared" si="63"/>
        <v>170.27481</v>
      </c>
      <c r="H2009" s="3">
        <v>75677.61</v>
      </c>
      <c r="I2009" s="3">
        <v>94597.2</v>
      </c>
      <c r="J2009" s="3">
        <f t="shared" si="64"/>
        <v>75.677610000000001</v>
      </c>
      <c r="K2009" s="4" t="s">
        <v>2852</v>
      </c>
      <c r="L2009" s="4" t="s">
        <v>7978</v>
      </c>
      <c r="M2009" s="17" t="s">
        <v>2543</v>
      </c>
      <c r="N2009" s="4" t="s">
        <v>7978</v>
      </c>
      <c r="O2009" s="4"/>
      <c r="P2009" s="4"/>
      <c r="Q2009" s="6"/>
    </row>
    <row r="2010" spans="1:17" s="2" customFormat="1" ht="90" customHeight="1" x14ac:dyDescent="0.3">
      <c r="A2010" s="16">
        <v>21771</v>
      </c>
      <c r="B2010" s="16">
        <v>2009</v>
      </c>
      <c r="C2010" s="4" t="s">
        <v>8029</v>
      </c>
      <c r="D2010" s="4" t="s">
        <v>8030</v>
      </c>
      <c r="E2010" s="4" t="s">
        <v>8031</v>
      </c>
      <c r="F2010" s="4" t="s">
        <v>2927</v>
      </c>
      <c r="G2010" s="3">
        <f t="shared" si="63"/>
        <v>40.951300000000003</v>
      </c>
      <c r="H2010" s="3">
        <v>0</v>
      </c>
      <c r="I2010" s="3">
        <v>40951.300000000003</v>
      </c>
      <c r="J2010" s="3">
        <f t="shared" si="64"/>
        <v>0</v>
      </c>
      <c r="K2010" s="4" t="s">
        <v>2852</v>
      </c>
      <c r="L2010" s="4" t="s">
        <v>8032</v>
      </c>
      <c r="M2010" s="17" t="s">
        <v>2543</v>
      </c>
      <c r="N2010" s="4" t="s">
        <v>8032</v>
      </c>
      <c r="O2010" s="4"/>
      <c r="P2010" s="4"/>
      <c r="Q2010" s="6"/>
    </row>
    <row r="2011" spans="1:17" s="2" customFormat="1" ht="90" customHeight="1" x14ac:dyDescent="0.3">
      <c r="A2011" s="16">
        <v>21772</v>
      </c>
      <c r="B2011" s="16">
        <v>2010</v>
      </c>
      <c r="C2011" s="4" t="s">
        <v>8033</v>
      </c>
      <c r="D2011" s="4" t="s">
        <v>8034</v>
      </c>
      <c r="E2011" s="4" t="s">
        <v>8031</v>
      </c>
      <c r="F2011" s="4" t="s">
        <v>2927</v>
      </c>
      <c r="G2011" s="3">
        <f t="shared" si="63"/>
        <v>40.951300000000003</v>
      </c>
      <c r="H2011" s="3">
        <v>0</v>
      </c>
      <c r="I2011" s="3">
        <v>40951.300000000003</v>
      </c>
      <c r="J2011" s="3">
        <f t="shared" si="64"/>
        <v>0</v>
      </c>
      <c r="K2011" s="4" t="s">
        <v>2852</v>
      </c>
      <c r="L2011" s="4" t="s">
        <v>8032</v>
      </c>
      <c r="M2011" s="17" t="s">
        <v>2543</v>
      </c>
      <c r="N2011" s="4" t="s">
        <v>8032</v>
      </c>
      <c r="O2011" s="4"/>
      <c r="P2011" s="4"/>
      <c r="Q2011" s="6"/>
    </row>
    <row r="2012" spans="1:17" s="2" customFormat="1" ht="90" customHeight="1" x14ac:dyDescent="0.3">
      <c r="A2012" s="16">
        <v>21773</v>
      </c>
      <c r="B2012" s="16">
        <v>2011</v>
      </c>
      <c r="C2012" s="4" t="s">
        <v>8035</v>
      </c>
      <c r="D2012" s="4" t="s">
        <v>8036</v>
      </c>
      <c r="E2012" s="4" t="s">
        <v>8037</v>
      </c>
      <c r="F2012" s="4" t="s">
        <v>5482</v>
      </c>
      <c r="G2012" s="3">
        <f t="shared" si="63"/>
        <v>45.51</v>
      </c>
      <c r="H2012" s="3">
        <v>37603.660000000003</v>
      </c>
      <c r="I2012" s="3">
        <v>7906.34</v>
      </c>
      <c r="J2012" s="3">
        <f t="shared" si="64"/>
        <v>37.603660000000005</v>
      </c>
      <c r="K2012" s="4" t="s">
        <v>2852</v>
      </c>
      <c r="L2012" s="4" t="s">
        <v>3414</v>
      </c>
      <c r="M2012" s="17" t="s">
        <v>2543</v>
      </c>
      <c r="N2012" s="4" t="s">
        <v>3414</v>
      </c>
      <c r="O2012" s="4"/>
      <c r="P2012" s="4"/>
      <c r="Q2012" s="6"/>
    </row>
    <row r="2013" spans="1:17" s="2" customFormat="1" ht="90" customHeight="1" x14ac:dyDescent="0.3">
      <c r="A2013" s="16">
        <v>21774</v>
      </c>
      <c r="B2013" s="16">
        <v>2012</v>
      </c>
      <c r="C2013" s="4" t="s">
        <v>8038</v>
      </c>
      <c r="D2013" s="4" t="s">
        <v>8039</v>
      </c>
      <c r="E2013" s="4" t="s">
        <v>8040</v>
      </c>
      <c r="F2013" s="4" t="s">
        <v>5482</v>
      </c>
      <c r="G2013" s="3">
        <f t="shared" si="63"/>
        <v>45.51</v>
      </c>
      <c r="H2013" s="3">
        <v>37603.660000000003</v>
      </c>
      <c r="I2013" s="3">
        <v>7906.34</v>
      </c>
      <c r="J2013" s="3">
        <f t="shared" si="64"/>
        <v>37.603660000000005</v>
      </c>
      <c r="K2013" s="4" t="s">
        <v>2852</v>
      </c>
      <c r="L2013" s="4" t="s">
        <v>3414</v>
      </c>
      <c r="M2013" s="17" t="s">
        <v>2543</v>
      </c>
      <c r="N2013" s="4" t="s">
        <v>3414</v>
      </c>
      <c r="O2013" s="4"/>
      <c r="P2013" s="4"/>
      <c r="Q2013" s="6"/>
    </row>
    <row r="2014" spans="1:17" s="2" customFormat="1" ht="90" customHeight="1" x14ac:dyDescent="0.3">
      <c r="A2014" s="16">
        <v>21775</v>
      </c>
      <c r="B2014" s="16">
        <v>2013</v>
      </c>
      <c r="C2014" s="4" t="s">
        <v>8041</v>
      </c>
      <c r="D2014" s="4" t="s">
        <v>8042</v>
      </c>
      <c r="E2014" s="4" t="s">
        <v>8043</v>
      </c>
      <c r="F2014" s="4" t="s">
        <v>3440</v>
      </c>
      <c r="G2014" s="3">
        <f t="shared" si="63"/>
        <v>93</v>
      </c>
      <c r="H2014" s="3">
        <v>62085.3</v>
      </c>
      <c r="I2014" s="3">
        <v>30914.7</v>
      </c>
      <c r="J2014" s="3">
        <f t="shared" si="64"/>
        <v>62.085300000000004</v>
      </c>
      <c r="K2014" s="4" t="s">
        <v>2852</v>
      </c>
      <c r="L2014" s="4" t="s">
        <v>4216</v>
      </c>
      <c r="M2014" s="17" t="s">
        <v>2543</v>
      </c>
      <c r="N2014" s="4" t="s">
        <v>4216</v>
      </c>
      <c r="O2014" s="4"/>
      <c r="P2014" s="4"/>
      <c r="Q2014" s="6"/>
    </row>
    <row r="2015" spans="1:17" s="2" customFormat="1" ht="90" customHeight="1" x14ac:dyDescent="0.3">
      <c r="A2015" s="16">
        <v>21776</v>
      </c>
      <c r="B2015" s="16">
        <v>2014</v>
      </c>
      <c r="C2015" s="4" t="s">
        <v>8044</v>
      </c>
      <c r="D2015" s="4" t="s">
        <v>8045</v>
      </c>
      <c r="E2015" s="4" t="s">
        <v>8046</v>
      </c>
      <c r="F2015" s="4" t="s">
        <v>3440</v>
      </c>
      <c r="G2015" s="3">
        <f t="shared" si="63"/>
        <v>148.93324999999999</v>
      </c>
      <c r="H2015" s="3">
        <v>148933.25</v>
      </c>
      <c r="I2015" s="3">
        <v>0</v>
      </c>
      <c r="J2015" s="3">
        <f t="shared" si="64"/>
        <v>148.93324999999999</v>
      </c>
      <c r="K2015" s="4" t="s">
        <v>2852</v>
      </c>
      <c r="L2015" s="4" t="s">
        <v>104</v>
      </c>
      <c r="M2015" s="17" t="s">
        <v>2543</v>
      </c>
      <c r="N2015" s="4" t="s">
        <v>104</v>
      </c>
      <c r="O2015" s="4"/>
      <c r="P2015" s="4"/>
      <c r="Q2015" s="6"/>
    </row>
    <row r="2016" spans="1:17" s="2" customFormat="1" ht="90" customHeight="1" x14ac:dyDescent="0.3">
      <c r="A2016" s="16">
        <v>21777</v>
      </c>
      <c r="B2016" s="16">
        <v>2015</v>
      </c>
      <c r="C2016" s="4" t="s">
        <v>8047</v>
      </c>
      <c r="D2016" s="4" t="s">
        <v>8048</v>
      </c>
      <c r="E2016" s="4" t="s">
        <v>8049</v>
      </c>
      <c r="F2016" s="4" t="s">
        <v>3440</v>
      </c>
      <c r="G2016" s="3">
        <f t="shared" si="63"/>
        <v>66.497199999999992</v>
      </c>
      <c r="H2016" s="3">
        <v>0</v>
      </c>
      <c r="I2016" s="3">
        <v>66497.2</v>
      </c>
      <c r="J2016" s="3">
        <f t="shared" si="64"/>
        <v>0</v>
      </c>
      <c r="K2016" s="4" t="s">
        <v>2852</v>
      </c>
      <c r="L2016" s="4" t="s">
        <v>4978</v>
      </c>
      <c r="M2016" s="17" t="s">
        <v>2543</v>
      </c>
      <c r="N2016" s="4" t="s">
        <v>4978</v>
      </c>
      <c r="O2016" s="4"/>
      <c r="P2016" s="4"/>
      <c r="Q2016" s="6"/>
    </row>
    <row r="2017" spans="1:17" s="2" customFormat="1" ht="90" customHeight="1" x14ac:dyDescent="0.3">
      <c r="A2017" s="16">
        <v>21778</v>
      </c>
      <c r="B2017" s="16">
        <v>2016</v>
      </c>
      <c r="C2017" s="4" t="s">
        <v>8050</v>
      </c>
      <c r="D2017" s="4" t="s">
        <v>8051</v>
      </c>
      <c r="E2017" s="4" t="s">
        <v>8052</v>
      </c>
      <c r="F2017" s="4" t="s">
        <v>3440</v>
      </c>
      <c r="G2017" s="3">
        <f t="shared" si="63"/>
        <v>167.4</v>
      </c>
      <c r="H2017" s="3">
        <v>163215</v>
      </c>
      <c r="I2017" s="3">
        <v>4185</v>
      </c>
      <c r="J2017" s="3">
        <f t="shared" si="64"/>
        <v>163.215</v>
      </c>
      <c r="K2017" s="4" t="s">
        <v>2852</v>
      </c>
      <c r="L2017" s="4" t="s">
        <v>2936</v>
      </c>
      <c r="M2017" s="17" t="s">
        <v>2543</v>
      </c>
      <c r="N2017" s="4" t="s">
        <v>2936</v>
      </c>
      <c r="O2017" s="4"/>
      <c r="P2017" s="4"/>
      <c r="Q2017" s="6"/>
    </row>
    <row r="2018" spans="1:17" s="2" customFormat="1" ht="90" customHeight="1" x14ac:dyDescent="0.3">
      <c r="A2018" s="16">
        <v>21779</v>
      </c>
      <c r="B2018" s="16">
        <v>2017</v>
      </c>
      <c r="C2018" s="4" t="s">
        <v>8053</v>
      </c>
      <c r="D2018" s="4"/>
      <c r="E2018" s="4" t="s">
        <v>8054</v>
      </c>
      <c r="F2018" s="4" t="s">
        <v>2927</v>
      </c>
      <c r="G2018" s="3">
        <f t="shared" si="63"/>
        <v>47.5</v>
      </c>
      <c r="H2018" s="3">
        <v>27708.400000000001</v>
      </c>
      <c r="I2018" s="3">
        <v>19791.599999999999</v>
      </c>
      <c r="J2018" s="3">
        <f t="shared" si="64"/>
        <v>27.708400000000001</v>
      </c>
      <c r="K2018" s="4" t="s">
        <v>2852</v>
      </c>
      <c r="L2018" s="4" t="s">
        <v>8055</v>
      </c>
      <c r="M2018" s="17" t="s">
        <v>2543</v>
      </c>
      <c r="N2018" s="4" t="s">
        <v>8055</v>
      </c>
      <c r="O2018" s="4"/>
      <c r="P2018" s="4"/>
      <c r="Q2018" s="6"/>
    </row>
    <row r="2019" spans="1:17" s="2" customFormat="1" ht="90" customHeight="1" x14ac:dyDescent="0.3">
      <c r="A2019" s="16">
        <v>21780</v>
      </c>
      <c r="B2019" s="16">
        <v>2018</v>
      </c>
      <c r="C2019" s="4" t="s">
        <v>8056</v>
      </c>
      <c r="D2019" s="4"/>
      <c r="E2019" s="4" t="s">
        <v>8057</v>
      </c>
      <c r="F2019" s="4" t="s">
        <v>2927</v>
      </c>
      <c r="G2019" s="3">
        <f t="shared" si="63"/>
        <v>181</v>
      </c>
      <c r="H2019" s="3">
        <v>105583.3</v>
      </c>
      <c r="I2019" s="3">
        <v>75416.7</v>
      </c>
      <c r="J2019" s="3">
        <f t="shared" si="64"/>
        <v>105.58330000000001</v>
      </c>
      <c r="K2019" s="4" t="s">
        <v>2852</v>
      </c>
      <c r="L2019" s="4" t="s">
        <v>8055</v>
      </c>
      <c r="M2019" s="17" t="s">
        <v>2543</v>
      </c>
      <c r="N2019" s="4" t="s">
        <v>8055</v>
      </c>
      <c r="O2019" s="4"/>
      <c r="P2019" s="4"/>
      <c r="Q2019" s="6"/>
    </row>
    <row r="2020" spans="1:17" s="2" customFormat="1" ht="90" customHeight="1" x14ac:dyDescent="0.3">
      <c r="A2020" s="16">
        <v>21781</v>
      </c>
      <c r="B2020" s="16">
        <v>2019</v>
      </c>
      <c r="C2020" s="4" t="s">
        <v>8058</v>
      </c>
      <c r="D2020" s="4" t="s">
        <v>8059</v>
      </c>
      <c r="E2020" s="4" t="s">
        <v>8060</v>
      </c>
      <c r="F2020" s="4" t="s">
        <v>3464</v>
      </c>
      <c r="G2020" s="3">
        <f t="shared" si="63"/>
        <v>87.652000000000001</v>
      </c>
      <c r="H2020" s="3">
        <v>87652</v>
      </c>
      <c r="I2020" s="3">
        <v>0</v>
      </c>
      <c r="J2020" s="3">
        <f t="shared" si="64"/>
        <v>87.652000000000001</v>
      </c>
      <c r="K2020" s="4" t="s">
        <v>2852</v>
      </c>
      <c r="L2020" s="4" t="s">
        <v>4244</v>
      </c>
      <c r="M2020" s="17" t="s">
        <v>2543</v>
      </c>
      <c r="N2020" s="4" t="s">
        <v>4244</v>
      </c>
      <c r="O2020" s="4"/>
      <c r="P2020" s="4"/>
      <c r="Q2020" s="6"/>
    </row>
    <row r="2021" spans="1:17" s="2" customFormat="1" ht="90" customHeight="1" x14ac:dyDescent="0.3">
      <c r="A2021" s="16">
        <v>21782</v>
      </c>
      <c r="B2021" s="16">
        <v>2020</v>
      </c>
      <c r="C2021" s="4" t="s">
        <v>8061</v>
      </c>
      <c r="D2021" s="4" t="s">
        <v>8062</v>
      </c>
      <c r="E2021" s="4" t="s">
        <v>8060</v>
      </c>
      <c r="F2021" s="4" t="s">
        <v>3464</v>
      </c>
      <c r="G2021" s="3">
        <f t="shared" si="63"/>
        <v>87.652000000000001</v>
      </c>
      <c r="H2021" s="3">
        <v>87652</v>
      </c>
      <c r="I2021" s="3">
        <v>0</v>
      </c>
      <c r="J2021" s="3">
        <f t="shared" si="64"/>
        <v>87.652000000000001</v>
      </c>
      <c r="K2021" s="4" t="s">
        <v>2852</v>
      </c>
      <c r="L2021" s="4" t="s">
        <v>2847</v>
      </c>
      <c r="M2021" s="17" t="s">
        <v>2543</v>
      </c>
      <c r="N2021" s="4" t="s">
        <v>2847</v>
      </c>
      <c r="O2021" s="4"/>
      <c r="P2021" s="4"/>
      <c r="Q2021" s="6"/>
    </row>
    <row r="2022" spans="1:17" s="2" customFormat="1" ht="90" customHeight="1" x14ac:dyDescent="0.3">
      <c r="A2022" s="16">
        <v>21783</v>
      </c>
      <c r="B2022" s="16">
        <v>2021</v>
      </c>
      <c r="C2022" s="4" t="s">
        <v>8063</v>
      </c>
      <c r="D2022" s="4" t="s">
        <v>8064</v>
      </c>
      <c r="E2022" s="4" t="s">
        <v>8065</v>
      </c>
      <c r="F2022" s="4" t="s">
        <v>3523</v>
      </c>
      <c r="G2022" s="3">
        <f t="shared" si="63"/>
        <v>40.369</v>
      </c>
      <c r="H2022" s="3">
        <v>40369</v>
      </c>
      <c r="I2022" s="3">
        <v>0</v>
      </c>
      <c r="J2022" s="3">
        <f t="shared" si="64"/>
        <v>40.369</v>
      </c>
      <c r="K2022" s="4" t="s">
        <v>2852</v>
      </c>
      <c r="L2022" s="4" t="s">
        <v>8066</v>
      </c>
      <c r="M2022" s="17" t="s">
        <v>2543</v>
      </c>
      <c r="N2022" s="4" t="s">
        <v>8066</v>
      </c>
      <c r="O2022" s="4"/>
      <c r="P2022" s="4"/>
      <c r="Q2022" s="6"/>
    </row>
    <row r="2023" spans="1:17" s="2" customFormat="1" ht="90" customHeight="1" x14ac:dyDescent="0.3">
      <c r="A2023" s="16">
        <v>21784</v>
      </c>
      <c r="B2023" s="16">
        <v>2022</v>
      </c>
      <c r="C2023" s="4" t="s">
        <v>8067</v>
      </c>
      <c r="D2023" s="4" t="s">
        <v>8068</v>
      </c>
      <c r="E2023" s="4" t="s">
        <v>8065</v>
      </c>
      <c r="F2023" s="4" t="s">
        <v>3523</v>
      </c>
      <c r="G2023" s="3">
        <f t="shared" si="63"/>
        <v>40.369</v>
      </c>
      <c r="H2023" s="3">
        <v>40369</v>
      </c>
      <c r="I2023" s="3">
        <v>0</v>
      </c>
      <c r="J2023" s="3">
        <f t="shared" si="64"/>
        <v>40.369</v>
      </c>
      <c r="K2023" s="4" t="s">
        <v>2852</v>
      </c>
      <c r="L2023" s="4" t="s">
        <v>8069</v>
      </c>
      <c r="M2023" s="17" t="s">
        <v>2543</v>
      </c>
      <c r="N2023" s="4" t="s">
        <v>8069</v>
      </c>
      <c r="O2023" s="4"/>
      <c r="P2023" s="4"/>
      <c r="Q2023" s="6"/>
    </row>
    <row r="2024" spans="1:17" s="2" customFormat="1" ht="90" customHeight="1" x14ac:dyDescent="0.3">
      <c r="A2024" s="16">
        <v>21785</v>
      </c>
      <c r="B2024" s="16">
        <v>2023</v>
      </c>
      <c r="C2024" s="4" t="s">
        <v>8070</v>
      </c>
      <c r="D2024" s="4" t="s">
        <v>8071</v>
      </c>
      <c r="E2024" s="4" t="s">
        <v>8065</v>
      </c>
      <c r="F2024" s="4" t="s">
        <v>3523</v>
      </c>
      <c r="G2024" s="3">
        <f t="shared" si="63"/>
        <v>40.369</v>
      </c>
      <c r="H2024" s="3">
        <v>40369</v>
      </c>
      <c r="I2024" s="3">
        <v>0</v>
      </c>
      <c r="J2024" s="3">
        <f t="shared" si="64"/>
        <v>40.369</v>
      </c>
      <c r="K2024" s="4" t="s">
        <v>2852</v>
      </c>
      <c r="L2024" s="4" t="s">
        <v>8069</v>
      </c>
      <c r="M2024" s="17" t="s">
        <v>2543</v>
      </c>
      <c r="N2024" s="4" t="s">
        <v>8069</v>
      </c>
      <c r="O2024" s="4"/>
      <c r="P2024" s="4"/>
      <c r="Q2024" s="6"/>
    </row>
    <row r="2025" spans="1:17" s="2" customFormat="1" ht="90" customHeight="1" x14ac:dyDescent="0.3">
      <c r="A2025" s="16">
        <v>21786</v>
      </c>
      <c r="B2025" s="16">
        <v>2024</v>
      </c>
      <c r="C2025" s="4" t="s">
        <v>8072</v>
      </c>
      <c r="D2025" s="4" t="s">
        <v>8073</v>
      </c>
      <c r="E2025" s="4" t="s">
        <v>8065</v>
      </c>
      <c r="F2025" s="4" t="s">
        <v>3523</v>
      </c>
      <c r="G2025" s="3">
        <f t="shared" si="63"/>
        <v>40.369</v>
      </c>
      <c r="H2025" s="3">
        <v>40369</v>
      </c>
      <c r="I2025" s="3">
        <v>0</v>
      </c>
      <c r="J2025" s="3">
        <f t="shared" si="64"/>
        <v>40.369</v>
      </c>
      <c r="K2025" s="4" t="s">
        <v>2852</v>
      </c>
      <c r="L2025" s="4" t="s">
        <v>8074</v>
      </c>
      <c r="M2025" s="17" t="s">
        <v>2543</v>
      </c>
      <c r="N2025" s="4" t="s">
        <v>8074</v>
      </c>
      <c r="O2025" s="4"/>
      <c r="P2025" s="4"/>
      <c r="Q2025" s="6"/>
    </row>
    <row r="2026" spans="1:17" s="2" customFormat="1" ht="90" customHeight="1" x14ac:dyDescent="0.3">
      <c r="A2026" s="16">
        <v>21787</v>
      </c>
      <c r="B2026" s="16">
        <v>2025</v>
      </c>
      <c r="C2026" s="4" t="s">
        <v>8075</v>
      </c>
      <c r="D2026" s="4" t="s">
        <v>8076</v>
      </c>
      <c r="E2026" s="4" t="s">
        <v>8065</v>
      </c>
      <c r="F2026" s="4" t="s">
        <v>3523</v>
      </c>
      <c r="G2026" s="3">
        <f t="shared" si="63"/>
        <v>40.369</v>
      </c>
      <c r="H2026" s="3">
        <v>40369</v>
      </c>
      <c r="I2026" s="3">
        <v>0</v>
      </c>
      <c r="J2026" s="3">
        <f t="shared" si="64"/>
        <v>40.369</v>
      </c>
      <c r="K2026" s="4" t="s">
        <v>2852</v>
      </c>
      <c r="L2026" s="4" t="s">
        <v>8074</v>
      </c>
      <c r="M2026" s="17" t="s">
        <v>2543</v>
      </c>
      <c r="N2026" s="4" t="s">
        <v>8074</v>
      </c>
      <c r="O2026" s="4"/>
      <c r="P2026" s="4"/>
      <c r="Q2026" s="6"/>
    </row>
    <row r="2027" spans="1:17" s="2" customFormat="1" ht="90" customHeight="1" x14ac:dyDescent="0.3">
      <c r="A2027" s="16">
        <v>21788</v>
      </c>
      <c r="B2027" s="16">
        <v>2026</v>
      </c>
      <c r="C2027" s="4" t="s">
        <v>8077</v>
      </c>
      <c r="D2027" s="4" t="s">
        <v>8078</v>
      </c>
      <c r="E2027" s="4" t="s">
        <v>8065</v>
      </c>
      <c r="F2027" s="4" t="s">
        <v>3523</v>
      </c>
      <c r="G2027" s="3">
        <f t="shared" si="63"/>
        <v>40.369</v>
      </c>
      <c r="H2027" s="3">
        <v>40369</v>
      </c>
      <c r="I2027" s="3">
        <v>0</v>
      </c>
      <c r="J2027" s="3">
        <f t="shared" si="64"/>
        <v>40.369</v>
      </c>
      <c r="K2027" s="4" t="s">
        <v>2852</v>
      </c>
      <c r="L2027" s="4" t="s">
        <v>8066</v>
      </c>
      <c r="M2027" s="17" t="s">
        <v>2543</v>
      </c>
      <c r="N2027" s="4" t="s">
        <v>8066</v>
      </c>
      <c r="O2027" s="4"/>
      <c r="P2027" s="4"/>
      <c r="Q2027" s="6"/>
    </row>
    <row r="2028" spans="1:17" s="2" customFormat="1" ht="90" customHeight="1" x14ac:dyDescent="0.3">
      <c r="A2028" s="16">
        <v>21789</v>
      </c>
      <c r="B2028" s="16">
        <v>2027</v>
      </c>
      <c r="C2028" s="4" t="s">
        <v>8079</v>
      </c>
      <c r="D2028" s="4" t="s">
        <v>8080</v>
      </c>
      <c r="E2028" s="4" t="s">
        <v>8081</v>
      </c>
      <c r="F2028" s="4" t="s">
        <v>2927</v>
      </c>
      <c r="G2028" s="3">
        <f t="shared" si="63"/>
        <v>113</v>
      </c>
      <c r="H2028" s="3">
        <v>0</v>
      </c>
      <c r="I2028" s="3">
        <v>113000</v>
      </c>
      <c r="J2028" s="3">
        <f t="shared" si="64"/>
        <v>0</v>
      </c>
      <c r="K2028" s="4" t="s">
        <v>2852</v>
      </c>
      <c r="L2028" s="4" t="s">
        <v>6</v>
      </c>
      <c r="M2028" s="17" t="s">
        <v>2543</v>
      </c>
      <c r="N2028" s="4" t="s">
        <v>6</v>
      </c>
      <c r="O2028" s="4"/>
      <c r="P2028" s="4"/>
      <c r="Q2028" s="6"/>
    </row>
    <row r="2029" spans="1:17" s="2" customFormat="1" ht="90" customHeight="1" x14ac:dyDescent="0.3">
      <c r="A2029" s="16">
        <v>21790</v>
      </c>
      <c r="B2029" s="16">
        <v>2028</v>
      </c>
      <c r="C2029" s="4" t="s">
        <v>8082</v>
      </c>
      <c r="D2029" s="4" t="s">
        <v>8083</v>
      </c>
      <c r="E2029" s="4" t="s">
        <v>8084</v>
      </c>
      <c r="F2029" s="4" t="s">
        <v>2927</v>
      </c>
      <c r="G2029" s="3">
        <f t="shared" si="63"/>
        <v>47.9</v>
      </c>
      <c r="H2029" s="3">
        <v>8382.17</v>
      </c>
      <c r="I2029" s="3">
        <v>39517.83</v>
      </c>
      <c r="J2029" s="3">
        <f t="shared" si="64"/>
        <v>8.3821700000000003</v>
      </c>
      <c r="K2029" s="4" t="s">
        <v>2852</v>
      </c>
      <c r="L2029" s="4" t="s">
        <v>6723</v>
      </c>
      <c r="M2029" s="17" t="s">
        <v>2543</v>
      </c>
      <c r="N2029" s="4" t="s">
        <v>6723</v>
      </c>
      <c r="O2029" s="4"/>
      <c r="P2029" s="4"/>
      <c r="Q2029" s="6"/>
    </row>
    <row r="2030" spans="1:17" s="2" customFormat="1" ht="90" customHeight="1" x14ac:dyDescent="0.3">
      <c r="A2030" s="16">
        <v>21791</v>
      </c>
      <c r="B2030" s="16">
        <v>2029</v>
      </c>
      <c r="C2030" s="4" t="s">
        <v>8085</v>
      </c>
      <c r="D2030" s="4" t="s">
        <v>8086</v>
      </c>
      <c r="E2030" s="4" t="s">
        <v>8087</v>
      </c>
      <c r="F2030" s="4" t="s">
        <v>4391</v>
      </c>
      <c r="G2030" s="3">
        <f t="shared" si="63"/>
        <v>51.44</v>
      </c>
      <c r="H2030" s="3">
        <v>51440</v>
      </c>
      <c r="I2030" s="3">
        <v>0</v>
      </c>
      <c r="J2030" s="3">
        <f t="shared" si="64"/>
        <v>51.44</v>
      </c>
      <c r="K2030" s="4" t="s">
        <v>2852</v>
      </c>
      <c r="L2030" s="4" t="s">
        <v>3377</v>
      </c>
      <c r="M2030" s="17" t="s">
        <v>2543</v>
      </c>
      <c r="N2030" s="4" t="s">
        <v>3377</v>
      </c>
      <c r="O2030" s="4"/>
      <c r="P2030" s="4"/>
      <c r="Q2030" s="6"/>
    </row>
    <row r="2031" spans="1:17" s="2" customFormat="1" ht="90" customHeight="1" x14ac:dyDescent="0.3">
      <c r="A2031" s="16">
        <v>21792</v>
      </c>
      <c r="B2031" s="16">
        <v>2030</v>
      </c>
      <c r="C2031" s="4" t="s">
        <v>8088</v>
      </c>
      <c r="D2031" s="4" t="s">
        <v>8089</v>
      </c>
      <c r="E2031" s="4" t="s">
        <v>8090</v>
      </c>
      <c r="F2031" s="4" t="s">
        <v>3424</v>
      </c>
      <c r="G2031" s="3">
        <f t="shared" si="63"/>
        <v>61.2</v>
      </c>
      <c r="H2031" s="3">
        <v>0</v>
      </c>
      <c r="I2031" s="3">
        <v>61200</v>
      </c>
      <c r="J2031" s="3">
        <f t="shared" si="64"/>
        <v>0</v>
      </c>
      <c r="K2031" s="4" t="s">
        <v>2852</v>
      </c>
      <c r="L2031" s="4" t="s">
        <v>3898</v>
      </c>
      <c r="M2031" s="17" t="s">
        <v>2543</v>
      </c>
      <c r="N2031" s="4" t="s">
        <v>3898</v>
      </c>
      <c r="O2031" s="4"/>
      <c r="P2031" s="4"/>
      <c r="Q2031" s="6"/>
    </row>
    <row r="2032" spans="1:17" s="2" customFormat="1" ht="90" customHeight="1" x14ac:dyDescent="0.3">
      <c r="A2032" s="16">
        <v>21793</v>
      </c>
      <c r="B2032" s="16">
        <v>2031</v>
      </c>
      <c r="C2032" s="4" t="s">
        <v>8091</v>
      </c>
      <c r="D2032" s="4" t="s">
        <v>3466</v>
      </c>
      <c r="E2032" s="4" t="s">
        <v>8090</v>
      </c>
      <c r="F2032" s="4" t="s">
        <v>3424</v>
      </c>
      <c r="G2032" s="3">
        <f t="shared" si="63"/>
        <v>237.66</v>
      </c>
      <c r="H2032" s="3">
        <v>0</v>
      </c>
      <c r="I2032" s="3">
        <v>237660</v>
      </c>
      <c r="J2032" s="3">
        <f t="shared" si="64"/>
        <v>0</v>
      </c>
      <c r="K2032" s="4" t="s">
        <v>2852</v>
      </c>
      <c r="L2032" s="4" t="s">
        <v>6595</v>
      </c>
      <c r="M2032" s="17" t="s">
        <v>2543</v>
      </c>
      <c r="N2032" s="4" t="s">
        <v>6595</v>
      </c>
      <c r="O2032" s="4"/>
      <c r="P2032" s="4"/>
      <c r="Q2032" s="6"/>
    </row>
    <row r="2033" spans="1:17" s="2" customFormat="1" ht="90" customHeight="1" x14ac:dyDescent="0.3">
      <c r="A2033" s="16">
        <v>21794</v>
      </c>
      <c r="B2033" s="16">
        <v>2032</v>
      </c>
      <c r="C2033" s="4" t="s">
        <v>8092</v>
      </c>
      <c r="D2033" s="4" t="s">
        <v>3506</v>
      </c>
      <c r="E2033" s="4" t="s">
        <v>8090</v>
      </c>
      <c r="F2033" s="4" t="s">
        <v>3424</v>
      </c>
      <c r="G2033" s="3">
        <f t="shared" si="63"/>
        <v>190</v>
      </c>
      <c r="H2033" s="3">
        <v>55270.13</v>
      </c>
      <c r="I2033" s="3">
        <v>134729.87</v>
      </c>
      <c r="J2033" s="3">
        <f t="shared" si="64"/>
        <v>55.270129999999995</v>
      </c>
      <c r="K2033" s="4" t="s">
        <v>2852</v>
      </c>
      <c r="L2033" s="4" t="s">
        <v>6595</v>
      </c>
      <c r="M2033" s="17" t="s">
        <v>2543</v>
      </c>
      <c r="N2033" s="4" t="s">
        <v>6595</v>
      </c>
      <c r="O2033" s="4"/>
      <c r="P2033" s="4"/>
      <c r="Q2033" s="6"/>
    </row>
    <row r="2034" spans="1:17" s="2" customFormat="1" ht="90" customHeight="1" x14ac:dyDescent="0.3">
      <c r="A2034" s="16">
        <v>21795</v>
      </c>
      <c r="B2034" s="16">
        <v>2033</v>
      </c>
      <c r="C2034" s="4" t="s">
        <v>8093</v>
      </c>
      <c r="D2034" s="4" t="s">
        <v>8094</v>
      </c>
      <c r="E2034" s="4" t="s">
        <v>8090</v>
      </c>
      <c r="F2034" s="4" t="s">
        <v>3424</v>
      </c>
      <c r="G2034" s="3">
        <f t="shared" si="63"/>
        <v>139</v>
      </c>
      <c r="H2034" s="3">
        <v>30168.94</v>
      </c>
      <c r="I2034" s="3">
        <v>108831.06</v>
      </c>
      <c r="J2034" s="3">
        <f t="shared" si="64"/>
        <v>30.168939999999999</v>
      </c>
      <c r="K2034" s="4" t="s">
        <v>2852</v>
      </c>
      <c r="L2034" s="4" t="s">
        <v>6595</v>
      </c>
      <c r="M2034" s="17" t="s">
        <v>2543</v>
      </c>
      <c r="N2034" s="4" t="s">
        <v>6595</v>
      </c>
      <c r="O2034" s="4"/>
      <c r="P2034" s="4"/>
      <c r="Q2034" s="6"/>
    </row>
    <row r="2035" spans="1:17" s="2" customFormat="1" ht="90" customHeight="1" x14ac:dyDescent="0.3">
      <c r="A2035" s="16">
        <v>21796</v>
      </c>
      <c r="B2035" s="16">
        <v>2034</v>
      </c>
      <c r="C2035" s="4" t="s">
        <v>8095</v>
      </c>
      <c r="D2035" s="4" t="s">
        <v>8048</v>
      </c>
      <c r="E2035" s="4" t="s">
        <v>8090</v>
      </c>
      <c r="F2035" s="4" t="s">
        <v>3424</v>
      </c>
      <c r="G2035" s="3">
        <f t="shared" si="63"/>
        <v>215</v>
      </c>
      <c r="H2035" s="3">
        <v>64499.72</v>
      </c>
      <c r="I2035" s="3">
        <v>150500.28</v>
      </c>
      <c r="J2035" s="3">
        <f t="shared" si="64"/>
        <v>64.499719999999996</v>
      </c>
      <c r="K2035" s="4" t="s">
        <v>2852</v>
      </c>
      <c r="L2035" s="4" t="s">
        <v>6595</v>
      </c>
      <c r="M2035" s="17" t="s">
        <v>2543</v>
      </c>
      <c r="N2035" s="4" t="s">
        <v>6595</v>
      </c>
      <c r="O2035" s="4"/>
      <c r="P2035" s="4"/>
      <c r="Q2035" s="6"/>
    </row>
    <row r="2036" spans="1:17" s="2" customFormat="1" ht="90" customHeight="1" x14ac:dyDescent="0.3">
      <c r="A2036" s="16">
        <v>21797</v>
      </c>
      <c r="B2036" s="16">
        <v>2035</v>
      </c>
      <c r="C2036" s="4" t="s">
        <v>8096</v>
      </c>
      <c r="D2036" s="4" t="s">
        <v>8097</v>
      </c>
      <c r="E2036" s="4" t="s">
        <v>8098</v>
      </c>
      <c r="F2036" s="4" t="s">
        <v>3424</v>
      </c>
      <c r="G2036" s="3">
        <f t="shared" si="63"/>
        <v>164.167</v>
      </c>
      <c r="H2036" s="3">
        <v>155912.75</v>
      </c>
      <c r="I2036" s="3">
        <v>8254.25</v>
      </c>
      <c r="J2036" s="3">
        <f t="shared" si="64"/>
        <v>155.91274999999999</v>
      </c>
      <c r="K2036" s="4" t="s">
        <v>2852</v>
      </c>
      <c r="L2036" s="4" t="s">
        <v>4050</v>
      </c>
      <c r="M2036" s="17" t="s">
        <v>2543</v>
      </c>
      <c r="N2036" s="4" t="s">
        <v>4050</v>
      </c>
      <c r="O2036" s="4"/>
      <c r="P2036" s="4"/>
      <c r="Q2036" s="6"/>
    </row>
    <row r="2037" spans="1:17" s="2" customFormat="1" ht="90" customHeight="1" x14ac:dyDescent="0.3">
      <c r="A2037" s="16">
        <v>21798</v>
      </c>
      <c r="B2037" s="16">
        <v>2036</v>
      </c>
      <c r="C2037" s="4" t="s">
        <v>8099</v>
      </c>
      <c r="D2037" s="4" t="s">
        <v>8100</v>
      </c>
      <c r="E2037" s="4" t="s">
        <v>8101</v>
      </c>
      <c r="F2037" s="4" t="s">
        <v>3424</v>
      </c>
      <c r="G2037" s="3">
        <f t="shared" si="63"/>
        <v>164.167</v>
      </c>
      <c r="H2037" s="3">
        <v>98500.12</v>
      </c>
      <c r="I2037" s="3">
        <v>65666.880000000005</v>
      </c>
      <c r="J2037" s="3">
        <f t="shared" si="64"/>
        <v>98.500119999999995</v>
      </c>
      <c r="K2037" s="4" t="s">
        <v>2852</v>
      </c>
      <c r="L2037" s="4" t="s">
        <v>3934</v>
      </c>
      <c r="M2037" s="17" t="s">
        <v>2543</v>
      </c>
      <c r="N2037" s="4" t="s">
        <v>3934</v>
      </c>
      <c r="O2037" s="4"/>
      <c r="P2037" s="4"/>
      <c r="Q2037" s="6"/>
    </row>
    <row r="2038" spans="1:17" s="2" customFormat="1" ht="90" customHeight="1" x14ac:dyDescent="0.3">
      <c r="A2038" s="16">
        <v>21799</v>
      </c>
      <c r="B2038" s="16">
        <v>2037</v>
      </c>
      <c r="C2038" s="4" t="s">
        <v>8102</v>
      </c>
      <c r="D2038" s="4" t="s">
        <v>6584</v>
      </c>
      <c r="E2038" s="4" t="s">
        <v>8103</v>
      </c>
      <c r="F2038" s="4" t="s">
        <v>3459</v>
      </c>
      <c r="G2038" s="3">
        <f t="shared" si="63"/>
        <v>41.815349999999995</v>
      </c>
      <c r="H2038" s="3">
        <v>0</v>
      </c>
      <c r="I2038" s="3">
        <v>41815.35</v>
      </c>
      <c r="J2038" s="3">
        <f t="shared" si="64"/>
        <v>0</v>
      </c>
      <c r="K2038" s="4" t="s">
        <v>2852</v>
      </c>
      <c r="L2038" s="4" t="s">
        <v>3460</v>
      </c>
      <c r="M2038" s="17" t="s">
        <v>2543</v>
      </c>
      <c r="N2038" s="4" t="s">
        <v>3460</v>
      </c>
      <c r="O2038" s="4"/>
      <c r="P2038" s="4"/>
      <c r="Q2038" s="6"/>
    </row>
    <row r="2039" spans="1:17" s="2" customFormat="1" ht="90" customHeight="1" x14ac:dyDescent="0.3">
      <c r="A2039" s="16">
        <v>21800</v>
      </c>
      <c r="B2039" s="16">
        <v>2038</v>
      </c>
      <c r="C2039" s="4" t="s">
        <v>8104</v>
      </c>
      <c r="D2039" s="4"/>
      <c r="E2039" s="4" t="s">
        <v>8105</v>
      </c>
      <c r="F2039" s="4" t="s">
        <v>3627</v>
      </c>
      <c r="G2039" s="3">
        <f t="shared" si="63"/>
        <v>319.82101</v>
      </c>
      <c r="H2039" s="3">
        <v>319821.01</v>
      </c>
      <c r="I2039" s="3">
        <v>0</v>
      </c>
      <c r="J2039" s="3">
        <f t="shared" si="64"/>
        <v>319.82101</v>
      </c>
      <c r="K2039" s="4" t="s">
        <v>2852</v>
      </c>
      <c r="L2039" s="4" t="s">
        <v>6</v>
      </c>
      <c r="M2039" s="17" t="s">
        <v>2543</v>
      </c>
      <c r="N2039" s="4" t="s">
        <v>6</v>
      </c>
      <c r="O2039" s="4"/>
      <c r="P2039" s="4"/>
      <c r="Q2039" s="6"/>
    </row>
    <row r="2040" spans="1:17" s="2" customFormat="1" ht="90" customHeight="1" x14ac:dyDescent="0.3">
      <c r="A2040" s="16">
        <v>21801</v>
      </c>
      <c r="B2040" s="16">
        <v>2039</v>
      </c>
      <c r="C2040" s="4" t="s">
        <v>8106</v>
      </c>
      <c r="D2040" s="4" t="s">
        <v>8107</v>
      </c>
      <c r="E2040" s="4" t="s">
        <v>8108</v>
      </c>
      <c r="F2040" s="4" t="s">
        <v>6555</v>
      </c>
      <c r="G2040" s="3">
        <f t="shared" si="63"/>
        <v>53.1</v>
      </c>
      <c r="H2040" s="3">
        <v>28762.5</v>
      </c>
      <c r="I2040" s="3">
        <v>24337.5</v>
      </c>
      <c r="J2040" s="3">
        <f t="shared" si="64"/>
        <v>28.762499999999999</v>
      </c>
      <c r="K2040" s="4" t="s">
        <v>2852</v>
      </c>
      <c r="L2040" s="4" t="s">
        <v>6106</v>
      </c>
      <c r="M2040" s="17" t="s">
        <v>2543</v>
      </c>
      <c r="N2040" s="4" t="s">
        <v>6106</v>
      </c>
      <c r="O2040" s="4"/>
      <c r="P2040" s="4"/>
      <c r="Q2040" s="6"/>
    </row>
    <row r="2041" spans="1:17" s="2" customFormat="1" ht="90" customHeight="1" x14ac:dyDescent="0.3">
      <c r="A2041" s="16">
        <v>21802</v>
      </c>
      <c r="B2041" s="16">
        <v>2040</v>
      </c>
      <c r="C2041" s="4" t="s">
        <v>8109</v>
      </c>
      <c r="D2041" s="4" t="s">
        <v>8110</v>
      </c>
      <c r="E2041" s="4" t="s">
        <v>8111</v>
      </c>
      <c r="F2041" s="4" t="s">
        <v>6555</v>
      </c>
      <c r="G2041" s="3">
        <f t="shared" si="63"/>
        <v>72</v>
      </c>
      <c r="H2041" s="3">
        <v>20571.599999999999</v>
      </c>
      <c r="I2041" s="3">
        <v>51428.4</v>
      </c>
      <c r="J2041" s="3">
        <f t="shared" si="64"/>
        <v>20.5716</v>
      </c>
      <c r="K2041" s="4" t="s">
        <v>2852</v>
      </c>
      <c r="L2041" s="4" t="s">
        <v>6106</v>
      </c>
      <c r="M2041" s="17" t="s">
        <v>2543</v>
      </c>
      <c r="N2041" s="4" t="s">
        <v>6106</v>
      </c>
      <c r="O2041" s="4"/>
      <c r="P2041" s="4"/>
      <c r="Q2041" s="6"/>
    </row>
    <row r="2042" spans="1:17" s="2" customFormat="1" ht="90" customHeight="1" x14ac:dyDescent="0.3">
      <c r="A2042" s="16">
        <v>21803</v>
      </c>
      <c r="B2042" s="16">
        <v>2041</v>
      </c>
      <c r="C2042" s="4" t="s">
        <v>8112</v>
      </c>
      <c r="D2042" s="4" t="s">
        <v>8113</v>
      </c>
      <c r="E2042" s="4" t="s">
        <v>8114</v>
      </c>
      <c r="F2042" s="4" t="s">
        <v>3319</v>
      </c>
      <c r="G2042" s="3">
        <f t="shared" si="63"/>
        <v>45.287999999999997</v>
      </c>
      <c r="H2042" s="3">
        <v>17360.400000000001</v>
      </c>
      <c r="I2042" s="3">
        <v>27927.599999999999</v>
      </c>
      <c r="J2042" s="3">
        <f t="shared" si="64"/>
        <v>17.360400000000002</v>
      </c>
      <c r="K2042" s="4" t="s">
        <v>2852</v>
      </c>
      <c r="L2042" s="4" t="s">
        <v>3194</v>
      </c>
      <c r="M2042" s="17" t="s">
        <v>2543</v>
      </c>
      <c r="N2042" s="4" t="s">
        <v>3194</v>
      </c>
      <c r="O2042" s="4"/>
      <c r="P2042" s="4"/>
      <c r="Q2042" s="6"/>
    </row>
    <row r="2043" spans="1:17" s="2" customFormat="1" ht="90" customHeight="1" x14ac:dyDescent="0.3">
      <c r="A2043" s="16">
        <v>21804</v>
      </c>
      <c r="B2043" s="16">
        <v>2042</v>
      </c>
      <c r="C2043" s="4" t="s">
        <v>8115</v>
      </c>
      <c r="D2043" s="4" t="s">
        <v>8116</v>
      </c>
      <c r="E2043" s="4" t="s">
        <v>8117</v>
      </c>
      <c r="F2043" s="4" t="s">
        <v>5482</v>
      </c>
      <c r="G2043" s="3">
        <f t="shared" si="63"/>
        <v>67.932000000000002</v>
      </c>
      <c r="H2043" s="3">
        <v>56130.32</v>
      </c>
      <c r="I2043" s="3">
        <v>11801.68</v>
      </c>
      <c r="J2043" s="3">
        <f t="shared" si="64"/>
        <v>56.130319999999998</v>
      </c>
      <c r="K2043" s="4" t="s">
        <v>2852</v>
      </c>
      <c r="L2043" s="4" t="s">
        <v>3414</v>
      </c>
      <c r="M2043" s="17" t="s">
        <v>2543</v>
      </c>
      <c r="N2043" s="4" t="s">
        <v>3414</v>
      </c>
      <c r="O2043" s="4"/>
      <c r="P2043" s="4"/>
      <c r="Q2043" s="6"/>
    </row>
    <row r="2044" spans="1:17" s="2" customFormat="1" ht="90" customHeight="1" x14ac:dyDescent="0.3">
      <c r="A2044" s="16">
        <v>21805</v>
      </c>
      <c r="B2044" s="16">
        <v>2043</v>
      </c>
      <c r="C2044" s="4" t="s">
        <v>8118</v>
      </c>
      <c r="D2044" s="4" t="s">
        <v>8119</v>
      </c>
      <c r="E2044" s="4" t="s">
        <v>8120</v>
      </c>
      <c r="F2044" s="4" t="s">
        <v>3319</v>
      </c>
      <c r="G2044" s="3">
        <f t="shared" si="63"/>
        <v>79.92</v>
      </c>
      <c r="H2044" s="3">
        <v>30636</v>
      </c>
      <c r="I2044" s="3">
        <v>49284</v>
      </c>
      <c r="J2044" s="3">
        <f t="shared" si="64"/>
        <v>30.635999999999999</v>
      </c>
      <c r="K2044" s="4" t="s">
        <v>2852</v>
      </c>
      <c r="L2044" s="4" t="s">
        <v>3194</v>
      </c>
      <c r="M2044" s="17" t="s">
        <v>2543</v>
      </c>
      <c r="N2044" s="4" t="s">
        <v>3194</v>
      </c>
      <c r="O2044" s="4"/>
      <c r="P2044" s="4"/>
      <c r="Q2044" s="6"/>
    </row>
    <row r="2045" spans="1:17" s="2" customFormat="1" ht="90" customHeight="1" x14ac:dyDescent="0.3">
      <c r="A2045" s="16">
        <v>21806</v>
      </c>
      <c r="B2045" s="16">
        <v>2044</v>
      </c>
      <c r="C2045" s="4" t="s">
        <v>8121</v>
      </c>
      <c r="D2045" s="4" t="s">
        <v>8122</v>
      </c>
      <c r="E2045" s="4" t="s">
        <v>8120</v>
      </c>
      <c r="F2045" s="4" t="s">
        <v>3319</v>
      </c>
      <c r="G2045" s="3">
        <f t="shared" si="63"/>
        <v>51.232330000000005</v>
      </c>
      <c r="H2045" s="3">
        <v>36372.76</v>
      </c>
      <c r="I2045" s="3">
        <v>14859.57</v>
      </c>
      <c r="J2045" s="3">
        <f t="shared" si="64"/>
        <v>36.37276</v>
      </c>
      <c r="K2045" s="4" t="s">
        <v>2852</v>
      </c>
      <c r="L2045" s="4" t="s">
        <v>3194</v>
      </c>
      <c r="M2045" s="17" t="s">
        <v>2543</v>
      </c>
      <c r="N2045" s="4" t="s">
        <v>3194</v>
      </c>
      <c r="O2045" s="4"/>
      <c r="P2045" s="4"/>
      <c r="Q2045" s="6"/>
    </row>
    <row r="2046" spans="1:17" s="2" customFormat="1" ht="90" customHeight="1" x14ac:dyDescent="0.3">
      <c r="A2046" s="16">
        <v>21807</v>
      </c>
      <c r="B2046" s="16">
        <v>2045</v>
      </c>
      <c r="C2046" s="4" t="s">
        <v>8123</v>
      </c>
      <c r="D2046" s="4" t="s">
        <v>8124</v>
      </c>
      <c r="E2046" s="4" t="s">
        <v>8120</v>
      </c>
      <c r="F2046" s="4" t="s">
        <v>3319</v>
      </c>
      <c r="G2046" s="3">
        <f t="shared" si="63"/>
        <v>79.92</v>
      </c>
      <c r="H2046" s="3">
        <v>30636</v>
      </c>
      <c r="I2046" s="3">
        <v>49284</v>
      </c>
      <c r="J2046" s="3">
        <f t="shared" si="64"/>
        <v>30.635999999999999</v>
      </c>
      <c r="K2046" s="4" t="s">
        <v>2852</v>
      </c>
      <c r="L2046" s="4" t="s">
        <v>3194</v>
      </c>
      <c r="M2046" s="17" t="s">
        <v>2543</v>
      </c>
      <c r="N2046" s="4" t="s">
        <v>3194</v>
      </c>
      <c r="O2046" s="4"/>
      <c r="P2046" s="4"/>
      <c r="Q2046" s="6"/>
    </row>
    <row r="2047" spans="1:17" s="2" customFormat="1" ht="90" customHeight="1" x14ac:dyDescent="0.3">
      <c r="A2047" s="16">
        <v>21808</v>
      </c>
      <c r="B2047" s="16">
        <v>2046</v>
      </c>
      <c r="C2047" s="4" t="s">
        <v>8125</v>
      </c>
      <c r="D2047" s="4" t="s">
        <v>8126</v>
      </c>
      <c r="E2047" s="4" t="s">
        <v>8120</v>
      </c>
      <c r="F2047" s="4" t="s">
        <v>3319</v>
      </c>
      <c r="G2047" s="3">
        <f t="shared" si="63"/>
        <v>79.92</v>
      </c>
      <c r="H2047" s="3">
        <v>30636</v>
      </c>
      <c r="I2047" s="3">
        <v>49284</v>
      </c>
      <c r="J2047" s="3">
        <f t="shared" si="64"/>
        <v>30.635999999999999</v>
      </c>
      <c r="K2047" s="4" t="s">
        <v>2852</v>
      </c>
      <c r="L2047" s="4" t="s">
        <v>3194</v>
      </c>
      <c r="M2047" s="17" t="s">
        <v>2543</v>
      </c>
      <c r="N2047" s="4" t="s">
        <v>3194</v>
      </c>
      <c r="O2047" s="4"/>
      <c r="P2047" s="4"/>
      <c r="Q2047" s="6"/>
    </row>
    <row r="2048" spans="1:17" s="2" customFormat="1" ht="90" customHeight="1" x14ac:dyDescent="0.3">
      <c r="A2048" s="16">
        <v>21809</v>
      </c>
      <c r="B2048" s="16">
        <v>2047</v>
      </c>
      <c r="C2048" s="4" t="s">
        <v>8127</v>
      </c>
      <c r="D2048" s="4" t="s">
        <v>8128</v>
      </c>
      <c r="E2048" s="4" t="s">
        <v>8129</v>
      </c>
      <c r="F2048" s="4" t="s">
        <v>5482</v>
      </c>
      <c r="G2048" s="3">
        <f t="shared" si="63"/>
        <v>119.88</v>
      </c>
      <c r="H2048" s="3">
        <v>44516.58</v>
      </c>
      <c r="I2048" s="3">
        <v>75363.42</v>
      </c>
      <c r="J2048" s="3">
        <f t="shared" si="64"/>
        <v>44.516580000000005</v>
      </c>
      <c r="K2048" s="4" t="s">
        <v>2852</v>
      </c>
      <c r="L2048" s="4" t="s">
        <v>3414</v>
      </c>
      <c r="M2048" s="17" t="s">
        <v>2543</v>
      </c>
      <c r="N2048" s="4" t="s">
        <v>3414</v>
      </c>
      <c r="O2048" s="4"/>
      <c r="P2048" s="4"/>
      <c r="Q2048" s="6"/>
    </row>
    <row r="2049" spans="1:17" s="2" customFormat="1" ht="90" customHeight="1" x14ac:dyDescent="0.3">
      <c r="A2049" s="16">
        <v>21810</v>
      </c>
      <c r="B2049" s="16">
        <v>2048</v>
      </c>
      <c r="C2049" s="4" t="s">
        <v>8130</v>
      </c>
      <c r="D2049" s="4" t="s">
        <v>8131</v>
      </c>
      <c r="E2049" s="4" t="s">
        <v>8129</v>
      </c>
      <c r="F2049" s="4" t="s">
        <v>5482</v>
      </c>
      <c r="G2049" s="3">
        <f t="shared" si="63"/>
        <v>119.88</v>
      </c>
      <c r="H2049" s="3">
        <v>44516.58</v>
      </c>
      <c r="I2049" s="3">
        <v>75363.42</v>
      </c>
      <c r="J2049" s="3">
        <f t="shared" si="64"/>
        <v>44.516580000000005</v>
      </c>
      <c r="K2049" s="4" t="s">
        <v>2852</v>
      </c>
      <c r="L2049" s="4" t="s">
        <v>3414</v>
      </c>
      <c r="M2049" s="17" t="s">
        <v>2543</v>
      </c>
      <c r="N2049" s="4" t="s">
        <v>3414</v>
      </c>
      <c r="O2049" s="4"/>
      <c r="P2049" s="4"/>
      <c r="Q2049" s="6"/>
    </row>
    <row r="2050" spans="1:17" s="2" customFormat="1" ht="90" customHeight="1" x14ac:dyDescent="0.3">
      <c r="A2050" s="16">
        <v>21811</v>
      </c>
      <c r="B2050" s="16">
        <v>2049</v>
      </c>
      <c r="C2050" s="4" t="s">
        <v>8132</v>
      </c>
      <c r="D2050" s="4" t="s">
        <v>8133</v>
      </c>
      <c r="E2050" s="4" t="s">
        <v>8129</v>
      </c>
      <c r="F2050" s="4" t="s">
        <v>5482</v>
      </c>
      <c r="G2050" s="3">
        <f t="shared" ref="G2050:G2113" si="65">(H2050+I2050)/1000</f>
        <v>119.88</v>
      </c>
      <c r="H2050" s="3">
        <v>44516.58</v>
      </c>
      <c r="I2050" s="3">
        <v>75363.42</v>
      </c>
      <c r="J2050" s="3">
        <f t="shared" si="64"/>
        <v>44.516580000000005</v>
      </c>
      <c r="K2050" s="4" t="s">
        <v>2852</v>
      </c>
      <c r="L2050" s="4" t="s">
        <v>3414</v>
      </c>
      <c r="M2050" s="17" t="s">
        <v>2543</v>
      </c>
      <c r="N2050" s="4" t="s">
        <v>3414</v>
      </c>
      <c r="O2050" s="4"/>
      <c r="P2050" s="4"/>
      <c r="Q2050" s="6"/>
    </row>
    <row r="2051" spans="1:17" s="2" customFormat="1" ht="90" customHeight="1" x14ac:dyDescent="0.3">
      <c r="A2051" s="16">
        <v>21812</v>
      </c>
      <c r="B2051" s="16">
        <v>2050</v>
      </c>
      <c r="C2051" s="4" t="s">
        <v>8134</v>
      </c>
      <c r="D2051" s="4" t="s">
        <v>8135</v>
      </c>
      <c r="E2051" s="4" t="s">
        <v>8136</v>
      </c>
      <c r="F2051" s="4" t="s">
        <v>5482</v>
      </c>
      <c r="G2051" s="3">
        <f t="shared" si="65"/>
        <v>69</v>
      </c>
      <c r="H2051" s="3">
        <v>33678.51</v>
      </c>
      <c r="I2051" s="3">
        <v>35321.49</v>
      </c>
      <c r="J2051" s="3">
        <f t="shared" si="64"/>
        <v>33.678510000000003</v>
      </c>
      <c r="K2051" s="4" t="s">
        <v>2852</v>
      </c>
      <c r="L2051" s="4" t="s">
        <v>8137</v>
      </c>
      <c r="M2051" s="17" t="s">
        <v>2543</v>
      </c>
      <c r="N2051" s="4" t="s">
        <v>8137</v>
      </c>
      <c r="O2051" s="4"/>
      <c r="P2051" s="4"/>
      <c r="Q2051" s="6"/>
    </row>
    <row r="2052" spans="1:17" s="2" customFormat="1" ht="90" customHeight="1" x14ac:dyDescent="0.3">
      <c r="A2052" s="16">
        <v>21813</v>
      </c>
      <c r="B2052" s="16">
        <v>2051</v>
      </c>
      <c r="C2052" s="4" t="s">
        <v>8138</v>
      </c>
      <c r="D2052" s="4" t="s">
        <v>3845</v>
      </c>
      <c r="E2052" s="4" t="s">
        <v>8139</v>
      </c>
      <c r="F2052" s="4" t="s">
        <v>2851</v>
      </c>
      <c r="G2052" s="3">
        <f t="shared" si="65"/>
        <v>101.28883</v>
      </c>
      <c r="H2052" s="3">
        <v>30949.33</v>
      </c>
      <c r="I2052" s="3">
        <v>70339.5</v>
      </c>
      <c r="J2052" s="3">
        <f t="shared" si="64"/>
        <v>30.949330000000003</v>
      </c>
      <c r="K2052" s="4" t="s">
        <v>2852</v>
      </c>
      <c r="L2052" s="4" t="s">
        <v>2891</v>
      </c>
      <c r="M2052" s="17" t="s">
        <v>2543</v>
      </c>
      <c r="N2052" s="4" t="s">
        <v>2891</v>
      </c>
      <c r="O2052" s="4"/>
      <c r="P2052" s="4"/>
      <c r="Q2052" s="6"/>
    </row>
    <row r="2053" spans="1:17" s="2" customFormat="1" ht="90" customHeight="1" x14ac:dyDescent="0.3">
      <c r="A2053" s="16">
        <v>21814</v>
      </c>
      <c r="B2053" s="16">
        <v>2052</v>
      </c>
      <c r="C2053" s="4" t="s">
        <v>8140</v>
      </c>
      <c r="D2053" s="4" t="s">
        <v>8141</v>
      </c>
      <c r="E2053" s="4" t="s">
        <v>8142</v>
      </c>
      <c r="F2053" s="4" t="s">
        <v>2851</v>
      </c>
      <c r="G2053" s="3">
        <f t="shared" si="65"/>
        <v>101.28883</v>
      </c>
      <c r="H2053" s="3">
        <v>30949.33</v>
      </c>
      <c r="I2053" s="3">
        <v>70339.5</v>
      </c>
      <c r="J2053" s="3">
        <f t="shared" si="64"/>
        <v>30.949330000000003</v>
      </c>
      <c r="K2053" s="4" t="s">
        <v>2852</v>
      </c>
      <c r="L2053" s="4" t="s">
        <v>3225</v>
      </c>
      <c r="M2053" s="17" t="s">
        <v>2543</v>
      </c>
      <c r="N2053" s="4" t="s">
        <v>3225</v>
      </c>
      <c r="O2053" s="4"/>
      <c r="P2053" s="4"/>
      <c r="Q2053" s="6"/>
    </row>
    <row r="2054" spans="1:17" s="2" customFormat="1" ht="90" customHeight="1" x14ac:dyDescent="0.3">
      <c r="A2054" s="16">
        <v>21815</v>
      </c>
      <c r="B2054" s="16">
        <v>2053</v>
      </c>
      <c r="C2054" s="4" t="s">
        <v>8143</v>
      </c>
      <c r="D2054" s="4" t="s">
        <v>3705</v>
      </c>
      <c r="E2054" s="4" t="s">
        <v>8142</v>
      </c>
      <c r="F2054" s="4" t="s">
        <v>2851</v>
      </c>
      <c r="G2054" s="3">
        <f t="shared" si="65"/>
        <v>101.28883</v>
      </c>
      <c r="H2054" s="3">
        <v>60773.23</v>
      </c>
      <c r="I2054" s="3">
        <v>40515.599999999999</v>
      </c>
      <c r="J2054" s="3">
        <f t="shared" ref="J2054:J2117" si="66">H2054/1000</f>
        <v>60.773230000000005</v>
      </c>
      <c r="K2054" s="4" t="s">
        <v>2852</v>
      </c>
      <c r="L2054" s="4" t="s">
        <v>3203</v>
      </c>
      <c r="M2054" s="17" t="s">
        <v>2543</v>
      </c>
      <c r="N2054" s="4" t="s">
        <v>3203</v>
      </c>
      <c r="O2054" s="4"/>
      <c r="P2054" s="4"/>
      <c r="Q2054" s="6"/>
    </row>
    <row r="2055" spans="1:17" s="2" customFormat="1" ht="90" customHeight="1" x14ac:dyDescent="0.3">
      <c r="A2055" s="16">
        <v>21816</v>
      </c>
      <c r="B2055" s="16">
        <v>2054</v>
      </c>
      <c r="C2055" s="4" t="s">
        <v>8144</v>
      </c>
      <c r="D2055" s="4" t="s">
        <v>8145</v>
      </c>
      <c r="E2055" s="4" t="s">
        <v>8142</v>
      </c>
      <c r="F2055" s="4" t="s">
        <v>2851</v>
      </c>
      <c r="G2055" s="3">
        <f t="shared" si="65"/>
        <v>101.28883</v>
      </c>
      <c r="H2055" s="3">
        <v>30949.33</v>
      </c>
      <c r="I2055" s="3">
        <v>70339.5</v>
      </c>
      <c r="J2055" s="3">
        <f t="shared" si="66"/>
        <v>30.949330000000003</v>
      </c>
      <c r="K2055" s="4" t="s">
        <v>2852</v>
      </c>
      <c r="L2055" s="4" t="s">
        <v>2871</v>
      </c>
      <c r="M2055" s="17" t="s">
        <v>2543</v>
      </c>
      <c r="N2055" s="4" t="s">
        <v>2871</v>
      </c>
      <c r="O2055" s="4"/>
      <c r="P2055" s="4"/>
      <c r="Q2055" s="6"/>
    </row>
    <row r="2056" spans="1:17" s="2" customFormat="1" ht="90" customHeight="1" x14ac:dyDescent="0.3">
      <c r="A2056" s="16">
        <v>21817</v>
      </c>
      <c r="B2056" s="16">
        <v>2055</v>
      </c>
      <c r="C2056" s="4" t="s">
        <v>8146</v>
      </c>
      <c r="D2056" s="4" t="s">
        <v>8147</v>
      </c>
      <c r="E2056" s="4" t="s">
        <v>8148</v>
      </c>
      <c r="F2056" s="4" t="s">
        <v>2851</v>
      </c>
      <c r="G2056" s="3">
        <f t="shared" si="65"/>
        <v>57</v>
      </c>
      <c r="H2056" s="3">
        <v>22800</v>
      </c>
      <c r="I2056" s="3">
        <v>34200</v>
      </c>
      <c r="J2056" s="3">
        <f t="shared" si="66"/>
        <v>22.8</v>
      </c>
      <c r="K2056" s="4" t="s">
        <v>2852</v>
      </c>
      <c r="L2056" s="4" t="s">
        <v>3662</v>
      </c>
      <c r="M2056" s="17" t="s">
        <v>2543</v>
      </c>
      <c r="N2056" s="4" t="s">
        <v>3662</v>
      </c>
      <c r="O2056" s="4"/>
      <c r="P2056" s="4"/>
      <c r="Q2056" s="6"/>
    </row>
    <row r="2057" spans="1:17" s="2" customFormat="1" ht="90" customHeight="1" x14ac:dyDescent="0.3">
      <c r="A2057" s="16">
        <v>21818</v>
      </c>
      <c r="B2057" s="16">
        <v>2056</v>
      </c>
      <c r="C2057" s="4" t="s">
        <v>8149</v>
      </c>
      <c r="D2057" s="4" t="s">
        <v>4969</v>
      </c>
      <c r="E2057" s="4" t="s">
        <v>8150</v>
      </c>
      <c r="F2057" s="4" t="s">
        <v>2851</v>
      </c>
      <c r="G2057" s="3">
        <f t="shared" si="65"/>
        <v>138.25800000000001</v>
      </c>
      <c r="H2057" s="3">
        <v>0</v>
      </c>
      <c r="I2057" s="3">
        <v>138258</v>
      </c>
      <c r="J2057" s="3">
        <f t="shared" si="66"/>
        <v>0</v>
      </c>
      <c r="K2057" s="4" t="s">
        <v>2852</v>
      </c>
      <c r="L2057" s="4" t="s">
        <v>3284</v>
      </c>
      <c r="M2057" s="17" t="s">
        <v>2543</v>
      </c>
      <c r="N2057" s="4" t="s">
        <v>3284</v>
      </c>
      <c r="O2057" s="4"/>
      <c r="P2057" s="4"/>
      <c r="Q2057" s="6"/>
    </row>
    <row r="2058" spans="1:17" s="2" customFormat="1" ht="90" customHeight="1" x14ac:dyDescent="0.3">
      <c r="A2058" s="16">
        <v>21819</v>
      </c>
      <c r="B2058" s="16">
        <v>2057</v>
      </c>
      <c r="C2058" s="4" t="s">
        <v>8151</v>
      </c>
      <c r="D2058" s="4" t="s">
        <v>2893</v>
      </c>
      <c r="E2058" s="4" t="s">
        <v>8152</v>
      </c>
      <c r="F2058" s="4" t="s">
        <v>2851</v>
      </c>
      <c r="G2058" s="3">
        <f t="shared" si="65"/>
        <v>101.28883</v>
      </c>
      <c r="H2058" s="3">
        <v>59085.08</v>
      </c>
      <c r="I2058" s="3">
        <v>42203.75</v>
      </c>
      <c r="J2058" s="3">
        <f t="shared" si="66"/>
        <v>59.085080000000005</v>
      </c>
      <c r="K2058" s="4" t="s">
        <v>2852</v>
      </c>
      <c r="L2058" s="4" t="s">
        <v>3284</v>
      </c>
      <c r="M2058" s="17" t="s">
        <v>2543</v>
      </c>
      <c r="N2058" s="4" t="s">
        <v>3284</v>
      </c>
      <c r="O2058" s="4"/>
      <c r="P2058" s="4"/>
      <c r="Q2058" s="6"/>
    </row>
    <row r="2059" spans="1:17" s="2" customFormat="1" ht="90" customHeight="1" x14ac:dyDescent="0.3">
      <c r="A2059" s="16">
        <v>21820</v>
      </c>
      <c r="B2059" s="16">
        <v>2058</v>
      </c>
      <c r="C2059" s="4" t="s">
        <v>8153</v>
      </c>
      <c r="D2059" s="4" t="s">
        <v>6078</v>
      </c>
      <c r="E2059" s="4" t="s">
        <v>8154</v>
      </c>
      <c r="F2059" s="4" t="s">
        <v>3996</v>
      </c>
      <c r="G2059" s="3">
        <f t="shared" si="65"/>
        <v>40.200000000000003</v>
      </c>
      <c r="H2059" s="3">
        <v>5360</v>
      </c>
      <c r="I2059" s="3">
        <v>34840</v>
      </c>
      <c r="J2059" s="3">
        <f t="shared" si="66"/>
        <v>5.36</v>
      </c>
      <c r="K2059" s="4" t="s">
        <v>2852</v>
      </c>
      <c r="L2059" s="4" t="s">
        <v>2891</v>
      </c>
      <c r="M2059" s="17" t="s">
        <v>2543</v>
      </c>
      <c r="N2059" s="4" t="s">
        <v>2891</v>
      </c>
      <c r="O2059" s="4"/>
      <c r="P2059" s="4"/>
      <c r="Q2059" s="6"/>
    </row>
    <row r="2060" spans="1:17" s="2" customFormat="1" ht="90" customHeight="1" x14ac:dyDescent="0.3">
      <c r="A2060" s="16">
        <v>21821</v>
      </c>
      <c r="B2060" s="16">
        <v>2059</v>
      </c>
      <c r="C2060" s="4" t="s">
        <v>8155</v>
      </c>
      <c r="D2060" s="4" t="s">
        <v>5791</v>
      </c>
      <c r="E2060" s="4" t="s">
        <v>8156</v>
      </c>
      <c r="F2060" s="4" t="s">
        <v>7285</v>
      </c>
      <c r="G2060" s="3">
        <f t="shared" si="65"/>
        <v>52.621199999999995</v>
      </c>
      <c r="H2060" s="3">
        <v>22608.07</v>
      </c>
      <c r="I2060" s="3">
        <v>30013.13</v>
      </c>
      <c r="J2060" s="3">
        <f t="shared" si="66"/>
        <v>22.608070000000001</v>
      </c>
      <c r="K2060" s="4" t="s">
        <v>2852</v>
      </c>
      <c r="L2060" s="4" t="s">
        <v>4747</v>
      </c>
      <c r="M2060" s="17" t="s">
        <v>2543</v>
      </c>
      <c r="N2060" s="4" t="s">
        <v>4747</v>
      </c>
      <c r="O2060" s="4"/>
      <c r="P2060" s="4"/>
      <c r="Q2060" s="6"/>
    </row>
    <row r="2061" spans="1:17" s="2" customFormat="1" ht="90" customHeight="1" x14ac:dyDescent="0.3">
      <c r="A2061" s="16">
        <v>21822</v>
      </c>
      <c r="B2061" s="16">
        <v>2060</v>
      </c>
      <c r="C2061" s="4" t="s">
        <v>8157</v>
      </c>
      <c r="D2061" s="4" t="s">
        <v>5079</v>
      </c>
      <c r="E2061" s="4" t="s">
        <v>8158</v>
      </c>
      <c r="F2061" s="4" t="s">
        <v>3424</v>
      </c>
      <c r="G2061" s="3">
        <f t="shared" si="65"/>
        <v>138.92493999999999</v>
      </c>
      <c r="H2061" s="3">
        <v>0</v>
      </c>
      <c r="I2061" s="3">
        <v>138924.94</v>
      </c>
      <c r="J2061" s="3">
        <f t="shared" si="66"/>
        <v>0</v>
      </c>
      <c r="K2061" s="4" t="s">
        <v>2852</v>
      </c>
      <c r="L2061" s="4" t="s">
        <v>3425</v>
      </c>
      <c r="M2061" s="17" t="s">
        <v>2543</v>
      </c>
      <c r="N2061" s="4" t="s">
        <v>3425</v>
      </c>
      <c r="O2061" s="4"/>
      <c r="P2061" s="4"/>
      <c r="Q2061" s="6"/>
    </row>
    <row r="2062" spans="1:17" s="2" customFormat="1" ht="90" customHeight="1" x14ac:dyDescent="0.3">
      <c r="A2062" s="16">
        <v>21823</v>
      </c>
      <c r="B2062" s="16">
        <v>2061</v>
      </c>
      <c r="C2062" s="4" t="s">
        <v>8159</v>
      </c>
      <c r="D2062" s="4" t="s">
        <v>8160</v>
      </c>
      <c r="E2062" s="4" t="s">
        <v>8161</v>
      </c>
      <c r="F2062" s="4" t="s">
        <v>3310</v>
      </c>
      <c r="G2062" s="3">
        <f t="shared" si="65"/>
        <v>200</v>
      </c>
      <c r="H2062" s="3">
        <v>85714.4</v>
      </c>
      <c r="I2062" s="3">
        <v>114285.6</v>
      </c>
      <c r="J2062" s="3">
        <f t="shared" si="66"/>
        <v>85.714399999999998</v>
      </c>
      <c r="K2062" s="4" t="s">
        <v>2852</v>
      </c>
      <c r="L2062" s="4" t="s">
        <v>8162</v>
      </c>
      <c r="M2062" s="17" t="s">
        <v>2543</v>
      </c>
      <c r="N2062" s="4" t="s">
        <v>8162</v>
      </c>
      <c r="O2062" s="4"/>
      <c r="P2062" s="4"/>
      <c r="Q2062" s="6"/>
    </row>
    <row r="2063" spans="1:17" s="2" customFormat="1" ht="90" customHeight="1" x14ac:dyDescent="0.3">
      <c r="A2063" s="16">
        <v>21824</v>
      </c>
      <c r="B2063" s="16">
        <v>2062</v>
      </c>
      <c r="C2063" s="4" t="s">
        <v>8163</v>
      </c>
      <c r="D2063" s="4" t="s">
        <v>4868</v>
      </c>
      <c r="E2063" s="4" t="s">
        <v>8164</v>
      </c>
      <c r="F2063" s="4" t="s">
        <v>3310</v>
      </c>
      <c r="G2063" s="3">
        <f t="shared" si="65"/>
        <v>128</v>
      </c>
      <c r="H2063" s="3">
        <v>85333.2</v>
      </c>
      <c r="I2063" s="3">
        <v>42666.8</v>
      </c>
      <c r="J2063" s="3">
        <f t="shared" si="66"/>
        <v>85.333199999999991</v>
      </c>
      <c r="K2063" s="4" t="s">
        <v>2852</v>
      </c>
      <c r="L2063" s="4" t="s">
        <v>3107</v>
      </c>
      <c r="M2063" s="17" t="s">
        <v>2543</v>
      </c>
      <c r="N2063" s="4" t="s">
        <v>3107</v>
      </c>
      <c r="O2063" s="4"/>
      <c r="P2063" s="4"/>
      <c r="Q2063" s="6"/>
    </row>
    <row r="2064" spans="1:17" s="2" customFormat="1" ht="90" customHeight="1" x14ac:dyDescent="0.3">
      <c r="A2064" s="16">
        <v>21825</v>
      </c>
      <c r="B2064" s="16">
        <v>2063</v>
      </c>
      <c r="C2064" s="4" t="s">
        <v>8165</v>
      </c>
      <c r="D2064" s="4" t="s">
        <v>8166</v>
      </c>
      <c r="E2064" s="4" t="s">
        <v>8167</v>
      </c>
      <c r="F2064" s="4" t="s">
        <v>2851</v>
      </c>
      <c r="G2064" s="3">
        <f t="shared" si="65"/>
        <v>241.12299999999999</v>
      </c>
      <c r="H2064" s="3">
        <v>0</v>
      </c>
      <c r="I2064" s="3">
        <v>241123</v>
      </c>
      <c r="J2064" s="3">
        <f t="shared" si="66"/>
        <v>0</v>
      </c>
      <c r="K2064" s="4" t="s">
        <v>2852</v>
      </c>
      <c r="L2064" s="4" t="s">
        <v>4343</v>
      </c>
      <c r="M2064" s="17" t="s">
        <v>2543</v>
      </c>
      <c r="N2064" s="4" t="s">
        <v>4343</v>
      </c>
      <c r="O2064" s="4"/>
      <c r="P2064" s="4"/>
      <c r="Q2064" s="6"/>
    </row>
    <row r="2065" spans="1:17" s="2" customFormat="1" ht="90" customHeight="1" x14ac:dyDescent="0.3">
      <c r="A2065" s="16">
        <v>21826</v>
      </c>
      <c r="B2065" s="16">
        <v>2064</v>
      </c>
      <c r="C2065" s="4" t="s">
        <v>8168</v>
      </c>
      <c r="D2065" s="4" t="s">
        <v>8169</v>
      </c>
      <c r="E2065" s="4" t="s">
        <v>8170</v>
      </c>
      <c r="F2065" s="4" t="s">
        <v>2851</v>
      </c>
      <c r="G2065" s="3">
        <f t="shared" si="65"/>
        <v>91.061809999999994</v>
      </c>
      <c r="H2065" s="3">
        <v>91061.81</v>
      </c>
      <c r="I2065" s="3">
        <v>0</v>
      </c>
      <c r="J2065" s="3">
        <f t="shared" si="66"/>
        <v>91.061809999999994</v>
      </c>
      <c r="K2065" s="4" t="s">
        <v>2852</v>
      </c>
      <c r="L2065" s="4" t="s">
        <v>104</v>
      </c>
      <c r="M2065" s="17" t="s">
        <v>2543</v>
      </c>
      <c r="N2065" s="4" t="s">
        <v>104</v>
      </c>
      <c r="O2065" s="4"/>
      <c r="P2065" s="4"/>
      <c r="Q2065" s="6"/>
    </row>
    <row r="2066" spans="1:17" s="2" customFormat="1" ht="90" customHeight="1" x14ac:dyDescent="0.3">
      <c r="A2066" s="16">
        <v>21827</v>
      </c>
      <c r="B2066" s="16">
        <v>2065</v>
      </c>
      <c r="C2066" s="4" t="s">
        <v>8171</v>
      </c>
      <c r="D2066" s="4" t="s">
        <v>8172</v>
      </c>
      <c r="E2066" s="4" t="s">
        <v>8173</v>
      </c>
      <c r="F2066" s="4" t="s">
        <v>2851</v>
      </c>
      <c r="G2066" s="3">
        <f t="shared" si="65"/>
        <v>324.9006</v>
      </c>
      <c r="H2066" s="3">
        <v>0</v>
      </c>
      <c r="I2066" s="3">
        <v>324900.59999999998</v>
      </c>
      <c r="J2066" s="3">
        <f t="shared" si="66"/>
        <v>0</v>
      </c>
      <c r="K2066" s="4" t="s">
        <v>2852</v>
      </c>
      <c r="L2066" s="4" t="s">
        <v>4330</v>
      </c>
      <c r="M2066" s="17" t="s">
        <v>2543</v>
      </c>
      <c r="N2066" s="4" t="s">
        <v>4330</v>
      </c>
      <c r="O2066" s="4"/>
      <c r="P2066" s="4"/>
      <c r="Q2066" s="6"/>
    </row>
    <row r="2067" spans="1:17" s="2" customFormat="1" ht="90" customHeight="1" x14ac:dyDescent="0.3">
      <c r="A2067" s="16">
        <v>21828</v>
      </c>
      <c r="B2067" s="16">
        <v>2066</v>
      </c>
      <c r="C2067" s="4" t="s">
        <v>8174</v>
      </c>
      <c r="D2067" s="4" t="s">
        <v>8175</v>
      </c>
      <c r="E2067" s="4" t="s">
        <v>8176</v>
      </c>
      <c r="F2067" s="4" t="s">
        <v>2927</v>
      </c>
      <c r="G2067" s="3">
        <f t="shared" si="65"/>
        <v>61.52</v>
      </c>
      <c r="H2067" s="3">
        <v>11962.19</v>
      </c>
      <c r="I2067" s="3">
        <v>49557.81</v>
      </c>
      <c r="J2067" s="3">
        <f t="shared" si="66"/>
        <v>11.96219</v>
      </c>
      <c r="K2067" s="4" t="s">
        <v>2852</v>
      </c>
      <c r="L2067" s="4" t="s">
        <v>6</v>
      </c>
      <c r="M2067" s="17" t="s">
        <v>2543</v>
      </c>
      <c r="N2067" s="4" t="s">
        <v>6</v>
      </c>
      <c r="O2067" s="4"/>
      <c r="P2067" s="4"/>
      <c r="Q2067" s="6"/>
    </row>
    <row r="2068" spans="1:17" s="2" customFormat="1" ht="90" customHeight="1" x14ac:dyDescent="0.3">
      <c r="A2068" s="16">
        <v>21829</v>
      </c>
      <c r="B2068" s="16">
        <v>2067</v>
      </c>
      <c r="C2068" s="4" t="s">
        <v>8177</v>
      </c>
      <c r="D2068" s="4" t="s">
        <v>8178</v>
      </c>
      <c r="E2068" s="4" t="s">
        <v>8179</v>
      </c>
      <c r="F2068" s="4" t="s">
        <v>2851</v>
      </c>
      <c r="G2068" s="3">
        <f t="shared" si="65"/>
        <v>50.027999999999999</v>
      </c>
      <c r="H2068" s="3">
        <v>0</v>
      </c>
      <c r="I2068" s="3">
        <v>50028</v>
      </c>
      <c r="J2068" s="3">
        <f t="shared" si="66"/>
        <v>0</v>
      </c>
      <c r="K2068" s="4" t="s">
        <v>2852</v>
      </c>
      <c r="L2068" s="4" t="s">
        <v>2891</v>
      </c>
      <c r="M2068" s="17" t="s">
        <v>2543</v>
      </c>
      <c r="N2068" s="4" t="s">
        <v>2891</v>
      </c>
      <c r="O2068" s="4"/>
      <c r="P2068" s="4"/>
      <c r="Q2068" s="6"/>
    </row>
    <row r="2069" spans="1:17" s="2" customFormat="1" ht="90" customHeight="1" x14ac:dyDescent="0.3">
      <c r="A2069" s="16">
        <v>21830</v>
      </c>
      <c r="B2069" s="16">
        <v>2068</v>
      </c>
      <c r="C2069" s="4" t="s">
        <v>8180</v>
      </c>
      <c r="D2069" s="4" t="s">
        <v>8181</v>
      </c>
      <c r="E2069" s="4" t="s">
        <v>8182</v>
      </c>
      <c r="F2069" s="4" t="s">
        <v>2851</v>
      </c>
      <c r="G2069" s="3">
        <f t="shared" si="65"/>
        <v>101.28883</v>
      </c>
      <c r="H2069" s="3">
        <v>60773.23</v>
      </c>
      <c r="I2069" s="3">
        <v>40515.599999999999</v>
      </c>
      <c r="J2069" s="3">
        <f t="shared" si="66"/>
        <v>60.773230000000005</v>
      </c>
      <c r="K2069" s="4" t="s">
        <v>2852</v>
      </c>
      <c r="L2069" s="4" t="s">
        <v>8183</v>
      </c>
      <c r="M2069" s="17" t="s">
        <v>2543</v>
      </c>
      <c r="N2069" s="4" t="s">
        <v>8183</v>
      </c>
      <c r="O2069" s="4"/>
      <c r="P2069" s="4"/>
      <c r="Q2069" s="6"/>
    </row>
    <row r="2070" spans="1:17" s="2" customFormat="1" ht="90" customHeight="1" x14ac:dyDescent="0.3">
      <c r="A2070" s="16">
        <v>21831</v>
      </c>
      <c r="B2070" s="16">
        <v>2069</v>
      </c>
      <c r="C2070" s="4" t="s">
        <v>8184</v>
      </c>
      <c r="D2070" s="4" t="s">
        <v>8185</v>
      </c>
      <c r="E2070" s="4" t="s">
        <v>8186</v>
      </c>
      <c r="F2070" s="4" t="s">
        <v>2927</v>
      </c>
      <c r="G2070" s="3">
        <f t="shared" si="65"/>
        <v>278.803</v>
      </c>
      <c r="H2070" s="3">
        <v>0</v>
      </c>
      <c r="I2070" s="3">
        <v>278803</v>
      </c>
      <c r="J2070" s="3">
        <f t="shared" si="66"/>
        <v>0</v>
      </c>
      <c r="K2070" s="4" t="s">
        <v>2852</v>
      </c>
      <c r="L2070" s="4" t="s">
        <v>6</v>
      </c>
      <c r="M2070" s="17" t="s">
        <v>2543</v>
      </c>
      <c r="N2070" s="4" t="s">
        <v>6</v>
      </c>
      <c r="O2070" s="4"/>
      <c r="P2070" s="4"/>
      <c r="Q2070" s="6"/>
    </row>
    <row r="2071" spans="1:17" s="2" customFormat="1" ht="90" customHeight="1" x14ac:dyDescent="0.3">
      <c r="A2071" s="16">
        <v>21832</v>
      </c>
      <c r="B2071" s="16">
        <v>2070</v>
      </c>
      <c r="C2071" s="4" t="s">
        <v>8187</v>
      </c>
      <c r="D2071" s="4" t="s">
        <v>8188</v>
      </c>
      <c r="E2071" s="4" t="s">
        <v>8189</v>
      </c>
      <c r="F2071" s="4" t="s">
        <v>2851</v>
      </c>
      <c r="G2071" s="3">
        <f t="shared" si="65"/>
        <v>136.1</v>
      </c>
      <c r="H2071" s="3">
        <v>0</v>
      </c>
      <c r="I2071" s="3">
        <v>136100</v>
      </c>
      <c r="J2071" s="3">
        <f t="shared" si="66"/>
        <v>0</v>
      </c>
      <c r="K2071" s="4" t="s">
        <v>2852</v>
      </c>
      <c r="L2071" s="4" t="s">
        <v>3182</v>
      </c>
      <c r="M2071" s="17" t="s">
        <v>2543</v>
      </c>
      <c r="N2071" s="4" t="s">
        <v>3182</v>
      </c>
      <c r="O2071" s="4"/>
      <c r="P2071" s="4"/>
      <c r="Q2071" s="6"/>
    </row>
    <row r="2072" spans="1:17" s="2" customFormat="1" ht="90" customHeight="1" x14ac:dyDescent="0.3">
      <c r="A2072" s="16">
        <v>21833</v>
      </c>
      <c r="B2072" s="16">
        <v>2071</v>
      </c>
      <c r="C2072" s="4" t="s">
        <v>8190</v>
      </c>
      <c r="D2072" s="4" t="s">
        <v>5347</v>
      </c>
      <c r="E2072" s="4" t="s">
        <v>8191</v>
      </c>
      <c r="F2072" s="4" t="s">
        <v>2851</v>
      </c>
      <c r="G2072" s="3">
        <f t="shared" si="65"/>
        <v>276.86099999999999</v>
      </c>
      <c r="H2072" s="3">
        <v>0</v>
      </c>
      <c r="I2072" s="3">
        <v>276861</v>
      </c>
      <c r="J2072" s="3">
        <f t="shared" si="66"/>
        <v>0</v>
      </c>
      <c r="K2072" s="4" t="s">
        <v>2852</v>
      </c>
      <c r="L2072" s="4" t="s">
        <v>3182</v>
      </c>
      <c r="M2072" s="17" t="s">
        <v>2543</v>
      </c>
      <c r="N2072" s="4" t="s">
        <v>3182</v>
      </c>
      <c r="O2072" s="4"/>
      <c r="P2072" s="4"/>
      <c r="Q2072" s="6"/>
    </row>
    <row r="2073" spans="1:17" s="2" customFormat="1" ht="90" customHeight="1" x14ac:dyDescent="0.3">
      <c r="A2073" s="16">
        <v>21834</v>
      </c>
      <c r="B2073" s="16">
        <v>2072</v>
      </c>
      <c r="C2073" s="4" t="s">
        <v>8192</v>
      </c>
      <c r="D2073" s="4" t="s">
        <v>8193</v>
      </c>
      <c r="E2073" s="4" t="s">
        <v>8194</v>
      </c>
      <c r="F2073" s="4" t="s">
        <v>2927</v>
      </c>
      <c r="G2073" s="3">
        <f t="shared" si="65"/>
        <v>1317.424</v>
      </c>
      <c r="H2073" s="3">
        <v>0</v>
      </c>
      <c r="I2073" s="3">
        <v>1317424</v>
      </c>
      <c r="J2073" s="3">
        <f t="shared" si="66"/>
        <v>0</v>
      </c>
      <c r="K2073" s="4" t="s">
        <v>2852</v>
      </c>
      <c r="L2073" s="4" t="s">
        <v>3115</v>
      </c>
      <c r="M2073" s="17" t="s">
        <v>2543</v>
      </c>
      <c r="N2073" s="4" t="s">
        <v>3115</v>
      </c>
      <c r="O2073" s="4"/>
      <c r="P2073" s="4"/>
      <c r="Q2073" s="6"/>
    </row>
    <row r="2074" spans="1:17" s="2" customFormat="1" ht="90" customHeight="1" x14ac:dyDescent="0.3">
      <c r="A2074" s="16">
        <v>21835</v>
      </c>
      <c r="B2074" s="16">
        <v>2073</v>
      </c>
      <c r="C2074" s="4" t="s">
        <v>8195</v>
      </c>
      <c r="D2074" s="4" t="s">
        <v>8196</v>
      </c>
      <c r="E2074" s="4" t="s">
        <v>8197</v>
      </c>
      <c r="F2074" s="4" t="s">
        <v>2851</v>
      </c>
      <c r="G2074" s="3">
        <f t="shared" si="65"/>
        <v>44.02</v>
      </c>
      <c r="H2074" s="3">
        <v>2445.48</v>
      </c>
      <c r="I2074" s="3">
        <v>41574.519999999997</v>
      </c>
      <c r="J2074" s="3">
        <f t="shared" si="66"/>
        <v>2.4454799999999999</v>
      </c>
      <c r="K2074" s="4" t="s">
        <v>2852</v>
      </c>
      <c r="L2074" s="4" t="s">
        <v>6</v>
      </c>
      <c r="M2074" s="17" t="s">
        <v>2543</v>
      </c>
      <c r="N2074" s="4" t="s">
        <v>6</v>
      </c>
      <c r="O2074" s="4"/>
      <c r="P2074" s="4"/>
      <c r="Q2074" s="6"/>
    </row>
    <row r="2075" spans="1:17" s="2" customFormat="1" ht="90" customHeight="1" x14ac:dyDescent="0.3">
      <c r="A2075" s="16">
        <v>21836</v>
      </c>
      <c r="B2075" s="16">
        <v>2074</v>
      </c>
      <c r="C2075" s="4" t="s">
        <v>8198</v>
      </c>
      <c r="D2075" s="4" t="s">
        <v>6168</v>
      </c>
      <c r="E2075" s="4" t="s">
        <v>8199</v>
      </c>
      <c r="F2075" s="4" t="s">
        <v>2851</v>
      </c>
      <c r="G2075" s="3">
        <f t="shared" si="65"/>
        <v>49.536000000000001</v>
      </c>
      <c r="H2075" s="3">
        <v>20640</v>
      </c>
      <c r="I2075" s="3">
        <v>28896</v>
      </c>
      <c r="J2075" s="3">
        <f t="shared" si="66"/>
        <v>20.64</v>
      </c>
      <c r="K2075" s="4" t="s">
        <v>2852</v>
      </c>
      <c r="L2075" s="4" t="s">
        <v>7006</v>
      </c>
      <c r="M2075" s="17" t="s">
        <v>2543</v>
      </c>
      <c r="N2075" s="4" t="s">
        <v>7006</v>
      </c>
      <c r="O2075" s="4"/>
      <c r="P2075" s="4"/>
      <c r="Q2075" s="6"/>
    </row>
    <row r="2076" spans="1:17" s="2" customFormat="1" ht="90" customHeight="1" x14ac:dyDescent="0.3">
      <c r="A2076" s="16">
        <v>21837</v>
      </c>
      <c r="B2076" s="16">
        <v>2075</v>
      </c>
      <c r="C2076" s="4" t="s">
        <v>8200</v>
      </c>
      <c r="D2076" s="4" t="s">
        <v>8201</v>
      </c>
      <c r="E2076" s="4" t="s">
        <v>8202</v>
      </c>
      <c r="F2076" s="4" t="s">
        <v>2851</v>
      </c>
      <c r="G2076" s="3">
        <f t="shared" si="65"/>
        <v>143.32114999999999</v>
      </c>
      <c r="H2076" s="3">
        <v>0</v>
      </c>
      <c r="I2076" s="3">
        <v>143321.15</v>
      </c>
      <c r="J2076" s="3">
        <f t="shared" si="66"/>
        <v>0</v>
      </c>
      <c r="K2076" s="4" t="s">
        <v>2852</v>
      </c>
      <c r="L2076" s="4" t="s">
        <v>2891</v>
      </c>
      <c r="M2076" s="17" t="s">
        <v>2543</v>
      </c>
      <c r="N2076" s="4" t="s">
        <v>2891</v>
      </c>
      <c r="O2076" s="4"/>
      <c r="P2076" s="4"/>
      <c r="Q2076" s="6"/>
    </row>
    <row r="2077" spans="1:17" s="2" customFormat="1" ht="90" customHeight="1" x14ac:dyDescent="0.3">
      <c r="A2077" s="16">
        <v>21838</v>
      </c>
      <c r="B2077" s="16">
        <v>2076</v>
      </c>
      <c r="C2077" s="4" t="s">
        <v>8203</v>
      </c>
      <c r="D2077" s="4" t="s">
        <v>8204</v>
      </c>
      <c r="E2077" s="4" t="s">
        <v>8205</v>
      </c>
      <c r="F2077" s="4" t="s">
        <v>2851</v>
      </c>
      <c r="G2077" s="3">
        <f t="shared" si="65"/>
        <v>300.45</v>
      </c>
      <c r="H2077" s="3">
        <v>0</v>
      </c>
      <c r="I2077" s="3">
        <v>300450</v>
      </c>
      <c r="J2077" s="3">
        <f t="shared" si="66"/>
        <v>0</v>
      </c>
      <c r="K2077" s="4" t="s">
        <v>2852</v>
      </c>
      <c r="L2077" s="4" t="s">
        <v>4334</v>
      </c>
      <c r="M2077" s="17" t="s">
        <v>2543</v>
      </c>
      <c r="N2077" s="4" t="s">
        <v>4334</v>
      </c>
      <c r="O2077" s="4"/>
      <c r="P2077" s="4"/>
      <c r="Q2077" s="6"/>
    </row>
    <row r="2078" spans="1:17" s="2" customFormat="1" ht="90" customHeight="1" x14ac:dyDescent="0.3">
      <c r="A2078" s="16">
        <v>21839</v>
      </c>
      <c r="B2078" s="16">
        <v>2077</v>
      </c>
      <c r="C2078" s="4" t="s">
        <v>8206</v>
      </c>
      <c r="D2078" s="4" t="s">
        <v>8207</v>
      </c>
      <c r="E2078" s="4" t="s">
        <v>8208</v>
      </c>
      <c r="F2078" s="4" t="s">
        <v>2851</v>
      </c>
      <c r="G2078" s="3">
        <f t="shared" si="65"/>
        <v>428.98500000000001</v>
      </c>
      <c r="H2078" s="3">
        <v>0</v>
      </c>
      <c r="I2078" s="3">
        <v>428985</v>
      </c>
      <c r="J2078" s="3">
        <f t="shared" si="66"/>
        <v>0</v>
      </c>
      <c r="K2078" s="4" t="s">
        <v>2852</v>
      </c>
      <c r="L2078" s="4" t="s">
        <v>4338</v>
      </c>
      <c r="M2078" s="17" t="s">
        <v>2543</v>
      </c>
      <c r="N2078" s="4" t="s">
        <v>4338</v>
      </c>
      <c r="O2078" s="4"/>
      <c r="P2078" s="4"/>
      <c r="Q2078" s="6"/>
    </row>
    <row r="2079" spans="1:17" s="2" customFormat="1" ht="90" customHeight="1" x14ac:dyDescent="0.3">
      <c r="A2079" s="16">
        <v>21840</v>
      </c>
      <c r="B2079" s="16">
        <v>2078</v>
      </c>
      <c r="C2079" s="4" t="s">
        <v>8209</v>
      </c>
      <c r="D2079" s="4" t="s">
        <v>8210</v>
      </c>
      <c r="E2079" s="4" t="s">
        <v>8208</v>
      </c>
      <c r="F2079" s="4" t="s">
        <v>2851</v>
      </c>
      <c r="G2079" s="3">
        <f t="shared" si="65"/>
        <v>428.98500000000001</v>
      </c>
      <c r="H2079" s="3">
        <v>0</v>
      </c>
      <c r="I2079" s="3">
        <v>428985</v>
      </c>
      <c r="J2079" s="3">
        <f t="shared" si="66"/>
        <v>0</v>
      </c>
      <c r="K2079" s="4" t="s">
        <v>2852</v>
      </c>
      <c r="L2079" s="4" t="s">
        <v>4338</v>
      </c>
      <c r="M2079" s="17" t="s">
        <v>2543</v>
      </c>
      <c r="N2079" s="4" t="s">
        <v>4338</v>
      </c>
      <c r="O2079" s="4"/>
      <c r="P2079" s="4"/>
      <c r="Q2079" s="6"/>
    </row>
    <row r="2080" spans="1:17" s="2" customFormat="1" ht="90" customHeight="1" x14ac:dyDescent="0.3">
      <c r="A2080" s="16">
        <v>21841</v>
      </c>
      <c r="B2080" s="16">
        <v>2079</v>
      </c>
      <c r="C2080" s="4" t="s">
        <v>8211</v>
      </c>
      <c r="D2080" s="4" t="s">
        <v>8212</v>
      </c>
      <c r="E2080" s="4" t="s">
        <v>8208</v>
      </c>
      <c r="F2080" s="4" t="s">
        <v>2851</v>
      </c>
      <c r="G2080" s="3">
        <f t="shared" si="65"/>
        <v>428.98500000000001</v>
      </c>
      <c r="H2080" s="3">
        <v>0</v>
      </c>
      <c r="I2080" s="3">
        <v>428985</v>
      </c>
      <c r="J2080" s="3">
        <f t="shared" si="66"/>
        <v>0</v>
      </c>
      <c r="K2080" s="4" t="s">
        <v>2852</v>
      </c>
      <c r="L2080" s="4" t="s">
        <v>4338</v>
      </c>
      <c r="M2080" s="17" t="s">
        <v>2543</v>
      </c>
      <c r="N2080" s="4" t="s">
        <v>4338</v>
      </c>
      <c r="O2080" s="4"/>
      <c r="P2080" s="4"/>
      <c r="Q2080" s="6"/>
    </row>
    <row r="2081" spans="1:17" s="2" customFormat="1" ht="90" customHeight="1" x14ac:dyDescent="0.3">
      <c r="A2081" s="16">
        <v>21842</v>
      </c>
      <c r="B2081" s="16">
        <v>2080</v>
      </c>
      <c r="C2081" s="4" t="s">
        <v>8213</v>
      </c>
      <c r="D2081" s="4" t="s">
        <v>8214</v>
      </c>
      <c r="E2081" s="4" t="s">
        <v>8208</v>
      </c>
      <c r="F2081" s="4" t="s">
        <v>2851</v>
      </c>
      <c r="G2081" s="3">
        <f t="shared" si="65"/>
        <v>98.585999999999999</v>
      </c>
      <c r="H2081" s="3">
        <v>0</v>
      </c>
      <c r="I2081" s="3">
        <v>98586</v>
      </c>
      <c r="J2081" s="3">
        <f t="shared" si="66"/>
        <v>0</v>
      </c>
      <c r="K2081" s="4" t="s">
        <v>2852</v>
      </c>
      <c r="L2081" s="4" t="s">
        <v>8215</v>
      </c>
      <c r="M2081" s="17" t="s">
        <v>2543</v>
      </c>
      <c r="N2081" s="4" t="s">
        <v>8215</v>
      </c>
      <c r="O2081" s="4"/>
      <c r="P2081" s="4"/>
      <c r="Q2081" s="6"/>
    </row>
    <row r="2082" spans="1:17" s="2" customFormat="1" ht="90" customHeight="1" x14ac:dyDescent="0.3">
      <c r="A2082" s="16">
        <v>21843</v>
      </c>
      <c r="B2082" s="16">
        <v>2081</v>
      </c>
      <c r="C2082" s="4" t="s">
        <v>8216</v>
      </c>
      <c r="D2082" s="4" t="s">
        <v>8217</v>
      </c>
      <c r="E2082" s="4" t="s">
        <v>8218</v>
      </c>
      <c r="F2082" s="4" t="s">
        <v>2927</v>
      </c>
      <c r="G2082" s="3">
        <f t="shared" si="65"/>
        <v>107.7</v>
      </c>
      <c r="H2082" s="3">
        <v>38661.58</v>
      </c>
      <c r="I2082" s="3">
        <v>69038.42</v>
      </c>
      <c r="J2082" s="3">
        <f t="shared" si="66"/>
        <v>38.661580000000001</v>
      </c>
      <c r="K2082" s="4" t="s">
        <v>2852</v>
      </c>
      <c r="L2082" s="4" t="s">
        <v>2936</v>
      </c>
      <c r="M2082" s="17" t="s">
        <v>2543</v>
      </c>
      <c r="N2082" s="4" t="s">
        <v>2936</v>
      </c>
      <c r="O2082" s="4"/>
      <c r="P2082" s="4"/>
      <c r="Q2082" s="6"/>
    </row>
    <row r="2083" spans="1:17" s="2" customFormat="1" ht="90" customHeight="1" x14ac:dyDescent="0.3">
      <c r="A2083" s="16">
        <v>21844</v>
      </c>
      <c r="B2083" s="16">
        <v>2082</v>
      </c>
      <c r="C2083" s="4" t="s">
        <v>8219</v>
      </c>
      <c r="D2083" s="4" t="s">
        <v>8000</v>
      </c>
      <c r="E2083" s="4" t="s">
        <v>8220</v>
      </c>
      <c r="F2083" s="4" t="s">
        <v>2851</v>
      </c>
      <c r="G2083" s="3">
        <f t="shared" si="65"/>
        <v>82.73</v>
      </c>
      <c r="H2083" s="3">
        <v>0</v>
      </c>
      <c r="I2083" s="3">
        <v>82730</v>
      </c>
      <c r="J2083" s="3">
        <f t="shared" si="66"/>
        <v>0</v>
      </c>
      <c r="K2083" s="4" t="s">
        <v>2852</v>
      </c>
      <c r="L2083" s="4" t="s">
        <v>4343</v>
      </c>
      <c r="M2083" s="17" t="s">
        <v>2543</v>
      </c>
      <c r="N2083" s="4" t="s">
        <v>4343</v>
      </c>
      <c r="O2083" s="4"/>
      <c r="P2083" s="4"/>
      <c r="Q2083" s="6"/>
    </row>
    <row r="2084" spans="1:17" s="2" customFormat="1" ht="90" customHeight="1" x14ac:dyDescent="0.3">
      <c r="A2084" s="16">
        <v>21845</v>
      </c>
      <c r="B2084" s="16">
        <v>2083</v>
      </c>
      <c r="C2084" s="4" t="s">
        <v>8221</v>
      </c>
      <c r="D2084" s="4" t="s">
        <v>8222</v>
      </c>
      <c r="E2084" s="4" t="s">
        <v>8223</v>
      </c>
      <c r="F2084" s="4" t="s">
        <v>2851</v>
      </c>
      <c r="G2084" s="3">
        <f t="shared" si="65"/>
        <v>50</v>
      </c>
      <c r="H2084" s="3">
        <v>0</v>
      </c>
      <c r="I2084" s="3">
        <v>50000</v>
      </c>
      <c r="J2084" s="3">
        <f t="shared" si="66"/>
        <v>0</v>
      </c>
      <c r="K2084" s="4" t="s">
        <v>2852</v>
      </c>
      <c r="L2084" s="4" t="s">
        <v>2853</v>
      </c>
      <c r="M2084" s="17" t="s">
        <v>2543</v>
      </c>
      <c r="N2084" s="4" t="s">
        <v>2853</v>
      </c>
      <c r="O2084" s="4"/>
      <c r="P2084" s="4"/>
      <c r="Q2084" s="6"/>
    </row>
    <row r="2085" spans="1:17" s="2" customFormat="1" ht="90" customHeight="1" x14ac:dyDescent="0.3">
      <c r="A2085" s="16">
        <v>21846</v>
      </c>
      <c r="B2085" s="16">
        <v>2084</v>
      </c>
      <c r="C2085" s="4" t="s">
        <v>8224</v>
      </c>
      <c r="D2085" s="4" t="s">
        <v>8225</v>
      </c>
      <c r="E2085" s="4" t="s">
        <v>8226</v>
      </c>
      <c r="F2085" s="4" t="s">
        <v>2851</v>
      </c>
      <c r="G2085" s="3">
        <f t="shared" si="65"/>
        <v>193.12508</v>
      </c>
      <c r="H2085" s="3">
        <v>0</v>
      </c>
      <c r="I2085" s="3">
        <v>193125.08</v>
      </c>
      <c r="J2085" s="3">
        <f t="shared" si="66"/>
        <v>0</v>
      </c>
      <c r="K2085" s="4" t="s">
        <v>2852</v>
      </c>
      <c r="L2085" s="4" t="s">
        <v>4343</v>
      </c>
      <c r="M2085" s="17" t="s">
        <v>2543</v>
      </c>
      <c r="N2085" s="4" t="s">
        <v>4343</v>
      </c>
      <c r="O2085" s="4"/>
      <c r="P2085" s="4"/>
      <c r="Q2085" s="6"/>
    </row>
    <row r="2086" spans="1:17" s="2" customFormat="1" ht="90" customHeight="1" x14ac:dyDescent="0.3">
      <c r="A2086" s="16">
        <v>21847</v>
      </c>
      <c r="B2086" s="16">
        <v>2085</v>
      </c>
      <c r="C2086" s="4" t="s">
        <v>8227</v>
      </c>
      <c r="D2086" s="4" t="s">
        <v>8228</v>
      </c>
      <c r="E2086" s="4" t="s">
        <v>8229</v>
      </c>
      <c r="F2086" s="4" t="s">
        <v>2851</v>
      </c>
      <c r="G2086" s="3">
        <f t="shared" si="65"/>
        <v>50</v>
      </c>
      <c r="H2086" s="3">
        <v>0</v>
      </c>
      <c r="I2086" s="3">
        <v>50000</v>
      </c>
      <c r="J2086" s="3">
        <f t="shared" si="66"/>
        <v>0</v>
      </c>
      <c r="K2086" s="4" t="s">
        <v>2852</v>
      </c>
      <c r="L2086" s="4" t="s">
        <v>8230</v>
      </c>
      <c r="M2086" s="17" t="s">
        <v>2543</v>
      </c>
      <c r="N2086" s="4" t="s">
        <v>8230</v>
      </c>
      <c r="O2086" s="4"/>
      <c r="P2086" s="4"/>
      <c r="Q2086" s="6"/>
    </row>
    <row r="2087" spans="1:17" s="2" customFormat="1" ht="90" customHeight="1" x14ac:dyDescent="0.3">
      <c r="A2087" s="16">
        <v>21848</v>
      </c>
      <c r="B2087" s="16">
        <v>2086</v>
      </c>
      <c r="C2087" s="4" t="s">
        <v>8231</v>
      </c>
      <c r="D2087" s="4" t="s">
        <v>8232</v>
      </c>
      <c r="E2087" s="4" t="s">
        <v>8233</v>
      </c>
      <c r="F2087" s="4" t="s">
        <v>2851</v>
      </c>
      <c r="G2087" s="3">
        <f t="shared" si="65"/>
        <v>105.68210000000001</v>
      </c>
      <c r="H2087" s="3">
        <v>0</v>
      </c>
      <c r="I2087" s="3">
        <v>105682.1</v>
      </c>
      <c r="J2087" s="3">
        <f t="shared" si="66"/>
        <v>0</v>
      </c>
      <c r="K2087" s="4" t="s">
        <v>2852</v>
      </c>
      <c r="L2087" s="4" t="s">
        <v>3225</v>
      </c>
      <c r="M2087" s="17" t="s">
        <v>2543</v>
      </c>
      <c r="N2087" s="4" t="s">
        <v>3225</v>
      </c>
      <c r="O2087" s="4"/>
      <c r="P2087" s="4"/>
      <c r="Q2087" s="6"/>
    </row>
    <row r="2088" spans="1:17" s="2" customFormat="1" ht="90" customHeight="1" x14ac:dyDescent="0.3">
      <c r="A2088" s="16">
        <v>21849</v>
      </c>
      <c r="B2088" s="16">
        <v>2087</v>
      </c>
      <c r="C2088" s="4" t="s">
        <v>8234</v>
      </c>
      <c r="D2088" s="4" t="s">
        <v>8235</v>
      </c>
      <c r="E2088" s="4" t="s">
        <v>8236</v>
      </c>
      <c r="F2088" s="4" t="s">
        <v>5587</v>
      </c>
      <c r="G2088" s="3">
        <f t="shared" si="65"/>
        <v>42.13</v>
      </c>
      <c r="H2088" s="3">
        <v>31597.75</v>
      </c>
      <c r="I2088" s="3">
        <v>10532.25</v>
      </c>
      <c r="J2088" s="3">
        <f t="shared" si="66"/>
        <v>31.597750000000001</v>
      </c>
      <c r="K2088" s="4" t="s">
        <v>2852</v>
      </c>
      <c r="L2088" s="4" t="s">
        <v>6</v>
      </c>
      <c r="M2088" s="17" t="s">
        <v>2543</v>
      </c>
      <c r="N2088" s="4" t="s">
        <v>6</v>
      </c>
      <c r="O2088" s="4"/>
      <c r="P2088" s="4"/>
      <c r="Q2088" s="6"/>
    </row>
    <row r="2089" spans="1:17" s="2" customFormat="1" ht="90" customHeight="1" x14ac:dyDescent="0.3">
      <c r="A2089" s="16">
        <v>21850</v>
      </c>
      <c r="B2089" s="16">
        <v>2088</v>
      </c>
      <c r="C2089" s="4" t="s">
        <v>8237</v>
      </c>
      <c r="D2089" s="4" t="s">
        <v>8238</v>
      </c>
      <c r="E2089" s="4" t="s">
        <v>8239</v>
      </c>
      <c r="F2089" s="4" t="s">
        <v>2927</v>
      </c>
      <c r="G2089" s="3">
        <f t="shared" si="65"/>
        <v>60.588000000000001</v>
      </c>
      <c r="H2089" s="3">
        <v>36352.800000000003</v>
      </c>
      <c r="I2089" s="3">
        <v>24235.200000000001</v>
      </c>
      <c r="J2089" s="3">
        <f t="shared" si="66"/>
        <v>36.352800000000002</v>
      </c>
      <c r="K2089" s="4" t="s">
        <v>2852</v>
      </c>
      <c r="L2089" s="4" t="s">
        <v>3115</v>
      </c>
      <c r="M2089" s="17" t="s">
        <v>2543</v>
      </c>
      <c r="N2089" s="4" t="s">
        <v>3115</v>
      </c>
      <c r="O2089" s="4"/>
      <c r="P2089" s="4"/>
      <c r="Q2089" s="6"/>
    </row>
    <row r="2090" spans="1:17" s="2" customFormat="1" ht="90" customHeight="1" x14ac:dyDescent="0.3">
      <c r="A2090" s="16">
        <v>21851</v>
      </c>
      <c r="B2090" s="16">
        <v>2089</v>
      </c>
      <c r="C2090" s="4" t="s">
        <v>8240</v>
      </c>
      <c r="D2090" s="4" t="s">
        <v>8241</v>
      </c>
      <c r="E2090" s="4" t="s">
        <v>8242</v>
      </c>
      <c r="F2090" s="4" t="s">
        <v>2927</v>
      </c>
      <c r="G2090" s="3">
        <f t="shared" si="65"/>
        <v>60.588000000000001</v>
      </c>
      <c r="H2090" s="3">
        <v>36352.800000000003</v>
      </c>
      <c r="I2090" s="3">
        <v>24235.200000000001</v>
      </c>
      <c r="J2090" s="3">
        <f t="shared" si="66"/>
        <v>36.352800000000002</v>
      </c>
      <c r="K2090" s="4" t="s">
        <v>2852</v>
      </c>
      <c r="L2090" s="4" t="s">
        <v>3115</v>
      </c>
      <c r="M2090" s="17" t="s">
        <v>2543</v>
      </c>
      <c r="N2090" s="4" t="s">
        <v>3115</v>
      </c>
      <c r="O2090" s="4"/>
      <c r="P2090" s="4"/>
      <c r="Q2090" s="6"/>
    </row>
    <row r="2091" spans="1:17" s="2" customFormat="1" ht="90" customHeight="1" x14ac:dyDescent="0.3">
      <c r="A2091" s="16">
        <v>21852</v>
      </c>
      <c r="B2091" s="16">
        <v>2090</v>
      </c>
      <c r="C2091" s="4" t="s">
        <v>8243</v>
      </c>
      <c r="D2091" s="4" t="s">
        <v>8244</v>
      </c>
      <c r="E2091" s="4" t="s">
        <v>8242</v>
      </c>
      <c r="F2091" s="4" t="s">
        <v>2927</v>
      </c>
      <c r="G2091" s="3">
        <f t="shared" si="65"/>
        <v>60.588000000000001</v>
      </c>
      <c r="H2091" s="3">
        <v>36352.800000000003</v>
      </c>
      <c r="I2091" s="3">
        <v>24235.200000000001</v>
      </c>
      <c r="J2091" s="3">
        <f t="shared" si="66"/>
        <v>36.352800000000002</v>
      </c>
      <c r="K2091" s="4" t="s">
        <v>2852</v>
      </c>
      <c r="L2091" s="4" t="s">
        <v>3115</v>
      </c>
      <c r="M2091" s="17" t="s">
        <v>2543</v>
      </c>
      <c r="N2091" s="4" t="s">
        <v>3115</v>
      </c>
      <c r="O2091" s="4"/>
      <c r="P2091" s="4"/>
      <c r="Q2091" s="6"/>
    </row>
    <row r="2092" spans="1:17" s="2" customFormat="1" ht="90" customHeight="1" x14ac:dyDescent="0.3">
      <c r="A2092" s="16">
        <v>21853</v>
      </c>
      <c r="B2092" s="16">
        <v>2091</v>
      </c>
      <c r="C2092" s="4" t="s">
        <v>8245</v>
      </c>
      <c r="D2092" s="4" t="s">
        <v>8246</v>
      </c>
      <c r="E2092" s="4" t="s">
        <v>8242</v>
      </c>
      <c r="F2092" s="4" t="s">
        <v>2927</v>
      </c>
      <c r="G2092" s="3">
        <f t="shared" si="65"/>
        <v>60.588000000000001</v>
      </c>
      <c r="H2092" s="3">
        <v>36352.800000000003</v>
      </c>
      <c r="I2092" s="3">
        <v>24235.200000000001</v>
      </c>
      <c r="J2092" s="3">
        <f t="shared" si="66"/>
        <v>36.352800000000002</v>
      </c>
      <c r="K2092" s="4" t="s">
        <v>2852</v>
      </c>
      <c r="L2092" s="4" t="s">
        <v>3115</v>
      </c>
      <c r="M2092" s="17" t="s">
        <v>2543</v>
      </c>
      <c r="N2092" s="4" t="s">
        <v>3115</v>
      </c>
      <c r="O2092" s="4"/>
      <c r="P2092" s="4"/>
      <c r="Q2092" s="6"/>
    </row>
    <row r="2093" spans="1:17" s="2" customFormat="1" ht="90" customHeight="1" x14ac:dyDescent="0.3">
      <c r="A2093" s="16">
        <v>21854</v>
      </c>
      <c r="B2093" s="16">
        <v>2092</v>
      </c>
      <c r="C2093" s="4" t="s">
        <v>8247</v>
      </c>
      <c r="D2093" s="4" t="s">
        <v>8248</v>
      </c>
      <c r="E2093" s="4" t="s">
        <v>8242</v>
      </c>
      <c r="F2093" s="4" t="s">
        <v>2927</v>
      </c>
      <c r="G2093" s="3">
        <f t="shared" si="65"/>
        <v>60.588000000000001</v>
      </c>
      <c r="H2093" s="3">
        <v>36352.800000000003</v>
      </c>
      <c r="I2093" s="3">
        <v>24235.200000000001</v>
      </c>
      <c r="J2093" s="3">
        <f t="shared" si="66"/>
        <v>36.352800000000002</v>
      </c>
      <c r="K2093" s="4" t="s">
        <v>2852</v>
      </c>
      <c r="L2093" s="4" t="s">
        <v>3115</v>
      </c>
      <c r="M2093" s="17" t="s">
        <v>2543</v>
      </c>
      <c r="N2093" s="4" t="s">
        <v>3115</v>
      </c>
      <c r="O2093" s="4"/>
      <c r="P2093" s="4"/>
      <c r="Q2093" s="6"/>
    </row>
    <row r="2094" spans="1:17" s="2" customFormat="1" ht="90" customHeight="1" x14ac:dyDescent="0.3">
      <c r="A2094" s="16">
        <v>21855</v>
      </c>
      <c r="B2094" s="16">
        <v>2093</v>
      </c>
      <c r="C2094" s="4" t="s">
        <v>8249</v>
      </c>
      <c r="D2094" s="4" t="s">
        <v>8250</v>
      </c>
      <c r="E2094" s="4" t="s">
        <v>8242</v>
      </c>
      <c r="F2094" s="4" t="s">
        <v>2927</v>
      </c>
      <c r="G2094" s="3">
        <f t="shared" si="65"/>
        <v>60.588000000000001</v>
      </c>
      <c r="H2094" s="3">
        <v>36352.800000000003</v>
      </c>
      <c r="I2094" s="3">
        <v>24235.200000000001</v>
      </c>
      <c r="J2094" s="3">
        <f t="shared" si="66"/>
        <v>36.352800000000002</v>
      </c>
      <c r="K2094" s="4" t="s">
        <v>2852</v>
      </c>
      <c r="L2094" s="4" t="s">
        <v>3115</v>
      </c>
      <c r="M2094" s="17" t="s">
        <v>2543</v>
      </c>
      <c r="N2094" s="4" t="s">
        <v>3115</v>
      </c>
      <c r="O2094" s="4"/>
      <c r="P2094" s="4"/>
      <c r="Q2094" s="6"/>
    </row>
    <row r="2095" spans="1:17" s="2" customFormat="1" ht="90" customHeight="1" x14ac:dyDescent="0.3">
      <c r="A2095" s="16">
        <v>21856</v>
      </c>
      <c r="B2095" s="16">
        <v>2094</v>
      </c>
      <c r="C2095" s="4" t="s">
        <v>8251</v>
      </c>
      <c r="D2095" s="4" t="s">
        <v>8252</v>
      </c>
      <c r="E2095" s="4" t="s">
        <v>8242</v>
      </c>
      <c r="F2095" s="4" t="s">
        <v>2927</v>
      </c>
      <c r="G2095" s="3">
        <f t="shared" si="65"/>
        <v>60.588000000000001</v>
      </c>
      <c r="H2095" s="3">
        <v>36352.800000000003</v>
      </c>
      <c r="I2095" s="3">
        <v>24235.200000000001</v>
      </c>
      <c r="J2095" s="3">
        <f t="shared" si="66"/>
        <v>36.352800000000002</v>
      </c>
      <c r="K2095" s="4" t="s">
        <v>2852</v>
      </c>
      <c r="L2095" s="4" t="s">
        <v>3115</v>
      </c>
      <c r="M2095" s="17" t="s">
        <v>2543</v>
      </c>
      <c r="N2095" s="4" t="s">
        <v>3115</v>
      </c>
      <c r="O2095" s="4"/>
      <c r="P2095" s="4"/>
      <c r="Q2095" s="6"/>
    </row>
    <row r="2096" spans="1:17" s="2" customFormat="1" ht="90" customHeight="1" x14ac:dyDescent="0.3">
      <c r="A2096" s="16">
        <v>21857</v>
      </c>
      <c r="B2096" s="16">
        <v>2095</v>
      </c>
      <c r="C2096" s="4" t="s">
        <v>8253</v>
      </c>
      <c r="D2096" s="4" t="s">
        <v>8254</v>
      </c>
      <c r="E2096" s="4" t="s">
        <v>8242</v>
      </c>
      <c r="F2096" s="4" t="s">
        <v>2927</v>
      </c>
      <c r="G2096" s="3">
        <f t="shared" si="65"/>
        <v>60.588000000000001</v>
      </c>
      <c r="H2096" s="3">
        <v>36352.800000000003</v>
      </c>
      <c r="I2096" s="3">
        <v>24235.200000000001</v>
      </c>
      <c r="J2096" s="3">
        <f t="shared" si="66"/>
        <v>36.352800000000002</v>
      </c>
      <c r="K2096" s="4" t="s">
        <v>2852</v>
      </c>
      <c r="L2096" s="4" t="s">
        <v>3115</v>
      </c>
      <c r="M2096" s="17" t="s">
        <v>2543</v>
      </c>
      <c r="N2096" s="4" t="s">
        <v>3115</v>
      </c>
      <c r="O2096" s="4"/>
      <c r="P2096" s="4"/>
      <c r="Q2096" s="6"/>
    </row>
    <row r="2097" spans="1:17" s="2" customFormat="1" ht="90" customHeight="1" x14ac:dyDescent="0.3">
      <c r="A2097" s="16">
        <v>21858</v>
      </c>
      <c r="B2097" s="16">
        <v>2096</v>
      </c>
      <c r="C2097" s="4" t="s">
        <v>8255</v>
      </c>
      <c r="D2097" s="4" t="s">
        <v>8256</v>
      </c>
      <c r="E2097" s="4" t="s">
        <v>8242</v>
      </c>
      <c r="F2097" s="4" t="s">
        <v>2927</v>
      </c>
      <c r="G2097" s="3">
        <f t="shared" si="65"/>
        <v>60.588000000000001</v>
      </c>
      <c r="H2097" s="3">
        <v>36352.800000000003</v>
      </c>
      <c r="I2097" s="3">
        <v>24235.200000000001</v>
      </c>
      <c r="J2097" s="3">
        <f t="shared" si="66"/>
        <v>36.352800000000002</v>
      </c>
      <c r="K2097" s="4" t="s">
        <v>2852</v>
      </c>
      <c r="L2097" s="4" t="s">
        <v>3115</v>
      </c>
      <c r="M2097" s="17" t="s">
        <v>2543</v>
      </c>
      <c r="N2097" s="4" t="s">
        <v>3115</v>
      </c>
      <c r="O2097" s="4"/>
      <c r="P2097" s="4"/>
      <c r="Q2097" s="6"/>
    </row>
    <row r="2098" spans="1:17" s="2" customFormat="1" ht="90" customHeight="1" x14ac:dyDescent="0.3">
      <c r="A2098" s="16">
        <v>21859</v>
      </c>
      <c r="B2098" s="16">
        <v>2097</v>
      </c>
      <c r="C2098" s="4" t="s">
        <v>8257</v>
      </c>
      <c r="D2098" s="4" t="s">
        <v>8258</v>
      </c>
      <c r="E2098" s="4" t="s">
        <v>8259</v>
      </c>
      <c r="F2098" s="4" t="s">
        <v>2927</v>
      </c>
      <c r="G2098" s="3">
        <f t="shared" si="65"/>
        <v>60.588000000000001</v>
      </c>
      <c r="H2098" s="3">
        <v>36352.800000000003</v>
      </c>
      <c r="I2098" s="3">
        <v>24235.200000000001</v>
      </c>
      <c r="J2098" s="3">
        <f t="shared" si="66"/>
        <v>36.352800000000002</v>
      </c>
      <c r="K2098" s="4" t="s">
        <v>2852</v>
      </c>
      <c r="L2098" s="4" t="s">
        <v>3115</v>
      </c>
      <c r="M2098" s="17" t="s">
        <v>2543</v>
      </c>
      <c r="N2098" s="4" t="s">
        <v>3115</v>
      </c>
      <c r="O2098" s="4"/>
      <c r="P2098" s="4"/>
      <c r="Q2098" s="6"/>
    </row>
    <row r="2099" spans="1:17" s="2" customFormat="1" ht="90" customHeight="1" x14ac:dyDescent="0.3">
      <c r="A2099" s="16">
        <v>21860</v>
      </c>
      <c r="B2099" s="16">
        <v>2098</v>
      </c>
      <c r="C2099" s="4" t="s">
        <v>8260</v>
      </c>
      <c r="D2099" s="4" t="s">
        <v>8261</v>
      </c>
      <c r="E2099" s="4" t="s">
        <v>8259</v>
      </c>
      <c r="F2099" s="4" t="s">
        <v>2927</v>
      </c>
      <c r="G2099" s="3">
        <f t="shared" si="65"/>
        <v>60.588000000000001</v>
      </c>
      <c r="H2099" s="3">
        <v>36352.800000000003</v>
      </c>
      <c r="I2099" s="3">
        <v>24235.200000000001</v>
      </c>
      <c r="J2099" s="3">
        <f t="shared" si="66"/>
        <v>36.352800000000002</v>
      </c>
      <c r="K2099" s="4" t="s">
        <v>2852</v>
      </c>
      <c r="L2099" s="4" t="s">
        <v>3115</v>
      </c>
      <c r="M2099" s="17" t="s">
        <v>2543</v>
      </c>
      <c r="N2099" s="4" t="s">
        <v>3115</v>
      </c>
      <c r="O2099" s="4"/>
      <c r="P2099" s="4"/>
      <c r="Q2099" s="6"/>
    </row>
    <row r="2100" spans="1:17" s="2" customFormat="1" ht="90" customHeight="1" x14ac:dyDescent="0.3">
      <c r="A2100" s="16">
        <v>21861</v>
      </c>
      <c r="B2100" s="16">
        <v>2099</v>
      </c>
      <c r="C2100" s="4" t="s">
        <v>8262</v>
      </c>
      <c r="D2100" s="4" t="s">
        <v>8263</v>
      </c>
      <c r="E2100" s="4" t="s">
        <v>8259</v>
      </c>
      <c r="F2100" s="4" t="s">
        <v>2927</v>
      </c>
      <c r="G2100" s="3">
        <f t="shared" si="65"/>
        <v>60.588000000000001</v>
      </c>
      <c r="H2100" s="3">
        <v>36352.800000000003</v>
      </c>
      <c r="I2100" s="3">
        <v>24235.200000000001</v>
      </c>
      <c r="J2100" s="3">
        <f t="shared" si="66"/>
        <v>36.352800000000002</v>
      </c>
      <c r="K2100" s="4" t="s">
        <v>2852</v>
      </c>
      <c r="L2100" s="4" t="s">
        <v>3115</v>
      </c>
      <c r="M2100" s="17" t="s">
        <v>2543</v>
      </c>
      <c r="N2100" s="4" t="s">
        <v>3115</v>
      </c>
      <c r="O2100" s="4"/>
      <c r="P2100" s="4"/>
      <c r="Q2100" s="6"/>
    </row>
    <row r="2101" spans="1:17" s="2" customFormat="1" ht="90" customHeight="1" x14ac:dyDescent="0.3">
      <c r="A2101" s="16">
        <v>21862</v>
      </c>
      <c r="B2101" s="16">
        <v>2100</v>
      </c>
      <c r="C2101" s="4" t="s">
        <v>8264</v>
      </c>
      <c r="D2101" s="4" t="s">
        <v>8265</v>
      </c>
      <c r="E2101" s="4" t="s">
        <v>8259</v>
      </c>
      <c r="F2101" s="4" t="s">
        <v>2927</v>
      </c>
      <c r="G2101" s="3">
        <f t="shared" si="65"/>
        <v>60.588000000000001</v>
      </c>
      <c r="H2101" s="3">
        <v>36352.800000000003</v>
      </c>
      <c r="I2101" s="3">
        <v>24235.200000000001</v>
      </c>
      <c r="J2101" s="3">
        <f t="shared" si="66"/>
        <v>36.352800000000002</v>
      </c>
      <c r="K2101" s="4" t="s">
        <v>2852</v>
      </c>
      <c r="L2101" s="4" t="s">
        <v>3115</v>
      </c>
      <c r="M2101" s="17" t="s">
        <v>2543</v>
      </c>
      <c r="N2101" s="4" t="s">
        <v>3115</v>
      </c>
      <c r="O2101" s="4"/>
      <c r="P2101" s="4"/>
      <c r="Q2101" s="6"/>
    </row>
    <row r="2102" spans="1:17" s="2" customFormat="1" ht="90" customHeight="1" x14ac:dyDescent="0.3">
      <c r="A2102" s="16">
        <v>21863</v>
      </c>
      <c r="B2102" s="16">
        <v>2101</v>
      </c>
      <c r="C2102" s="4" t="s">
        <v>8266</v>
      </c>
      <c r="D2102" s="4" t="s">
        <v>8267</v>
      </c>
      <c r="E2102" s="4" t="s">
        <v>8259</v>
      </c>
      <c r="F2102" s="4" t="s">
        <v>2927</v>
      </c>
      <c r="G2102" s="3">
        <f t="shared" si="65"/>
        <v>60.588000000000001</v>
      </c>
      <c r="H2102" s="3">
        <v>36352.800000000003</v>
      </c>
      <c r="I2102" s="3">
        <v>24235.200000000001</v>
      </c>
      <c r="J2102" s="3">
        <f t="shared" si="66"/>
        <v>36.352800000000002</v>
      </c>
      <c r="K2102" s="4" t="s">
        <v>2852</v>
      </c>
      <c r="L2102" s="4" t="s">
        <v>3115</v>
      </c>
      <c r="M2102" s="17" t="s">
        <v>2543</v>
      </c>
      <c r="N2102" s="4" t="s">
        <v>3115</v>
      </c>
      <c r="O2102" s="4"/>
      <c r="P2102" s="4"/>
      <c r="Q2102" s="6"/>
    </row>
    <row r="2103" spans="1:17" s="2" customFormat="1" ht="90" customHeight="1" x14ac:dyDescent="0.3">
      <c r="A2103" s="16">
        <v>21864</v>
      </c>
      <c r="B2103" s="16">
        <v>2102</v>
      </c>
      <c r="C2103" s="4" t="s">
        <v>8268</v>
      </c>
      <c r="D2103" s="4" t="s">
        <v>8269</v>
      </c>
      <c r="E2103" s="4" t="s">
        <v>8259</v>
      </c>
      <c r="F2103" s="4" t="s">
        <v>2927</v>
      </c>
      <c r="G2103" s="3">
        <f t="shared" si="65"/>
        <v>60.588000000000001</v>
      </c>
      <c r="H2103" s="3">
        <v>36352.800000000003</v>
      </c>
      <c r="I2103" s="3">
        <v>24235.200000000001</v>
      </c>
      <c r="J2103" s="3">
        <f t="shared" si="66"/>
        <v>36.352800000000002</v>
      </c>
      <c r="K2103" s="4" t="s">
        <v>2852</v>
      </c>
      <c r="L2103" s="4" t="s">
        <v>3115</v>
      </c>
      <c r="M2103" s="17" t="s">
        <v>2543</v>
      </c>
      <c r="N2103" s="4" t="s">
        <v>3115</v>
      </c>
      <c r="O2103" s="4"/>
      <c r="P2103" s="4"/>
      <c r="Q2103" s="6"/>
    </row>
    <row r="2104" spans="1:17" s="2" customFormat="1" ht="90" customHeight="1" x14ac:dyDescent="0.3">
      <c r="A2104" s="16">
        <v>21865</v>
      </c>
      <c r="B2104" s="16">
        <v>2103</v>
      </c>
      <c r="C2104" s="4" t="s">
        <v>8270</v>
      </c>
      <c r="D2104" s="4" t="s">
        <v>8271</v>
      </c>
      <c r="E2104" s="4" t="s">
        <v>8259</v>
      </c>
      <c r="F2104" s="4" t="s">
        <v>2927</v>
      </c>
      <c r="G2104" s="3">
        <f t="shared" si="65"/>
        <v>60.588000000000001</v>
      </c>
      <c r="H2104" s="3">
        <v>36352.800000000003</v>
      </c>
      <c r="I2104" s="3">
        <v>24235.200000000001</v>
      </c>
      <c r="J2104" s="3">
        <f t="shared" si="66"/>
        <v>36.352800000000002</v>
      </c>
      <c r="K2104" s="4" t="s">
        <v>2852</v>
      </c>
      <c r="L2104" s="4" t="s">
        <v>3115</v>
      </c>
      <c r="M2104" s="17" t="s">
        <v>2543</v>
      </c>
      <c r="N2104" s="4" t="s">
        <v>3115</v>
      </c>
      <c r="O2104" s="4"/>
      <c r="P2104" s="4"/>
      <c r="Q2104" s="6"/>
    </row>
    <row r="2105" spans="1:17" s="2" customFormat="1" ht="90" customHeight="1" x14ac:dyDescent="0.3">
      <c r="A2105" s="16">
        <v>21866</v>
      </c>
      <c r="B2105" s="16">
        <v>2104</v>
      </c>
      <c r="C2105" s="4" t="s">
        <v>8272</v>
      </c>
      <c r="D2105" s="4" t="s">
        <v>8273</v>
      </c>
      <c r="E2105" s="4" t="s">
        <v>8259</v>
      </c>
      <c r="F2105" s="4" t="s">
        <v>2927</v>
      </c>
      <c r="G2105" s="3">
        <f t="shared" si="65"/>
        <v>60.588000000000001</v>
      </c>
      <c r="H2105" s="3">
        <v>36352.800000000003</v>
      </c>
      <c r="I2105" s="3">
        <v>24235.200000000001</v>
      </c>
      <c r="J2105" s="3">
        <f t="shared" si="66"/>
        <v>36.352800000000002</v>
      </c>
      <c r="K2105" s="4" t="s">
        <v>2852</v>
      </c>
      <c r="L2105" s="4" t="s">
        <v>3115</v>
      </c>
      <c r="M2105" s="17" t="s">
        <v>2543</v>
      </c>
      <c r="N2105" s="4" t="s">
        <v>3115</v>
      </c>
      <c r="O2105" s="4"/>
      <c r="P2105" s="4"/>
      <c r="Q2105" s="6"/>
    </row>
    <row r="2106" spans="1:17" s="2" customFormat="1" ht="90" customHeight="1" x14ac:dyDescent="0.3">
      <c r="A2106" s="16">
        <v>21867</v>
      </c>
      <c r="B2106" s="16">
        <v>2105</v>
      </c>
      <c r="C2106" s="4" t="s">
        <v>8274</v>
      </c>
      <c r="D2106" s="4" t="s">
        <v>8275</v>
      </c>
      <c r="E2106" s="4" t="s">
        <v>8259</v>
      </c>
      <c r="F2106" s="4" t="s">
        <v>2927</v>
      </c>
      <c r="G2106" s="3">
        <f t="shared" si="65"/>
        <v>60.588000000000001</v>
      </c>
      <c r="H2106" s="3">
        <v>36352.800000000003</v>
      </c>
      <c r="I2106" s="3">
        <v>24235.200000000001</v>
      </c>
      <c r="J2106" s="3">
        <f t="shared" si="66"/>
        <v>36.352800000000002</v>
      </c>
      <c r="K2106" s="4" t="s">
        <v>2852</v>
      </c>
      <c r="L2106" s="4" t="s">
        <v>3115</v>
      </c>
      <c r="M2106" s="17" t="s">
        <v>2543</v>
      </c>
      <c r="N2106" s="4" t="s">
        <v>3115</v>
      </c>
      <c r="O2106" s="4"/>
      <c r="P2106" s="4"/>
      <c r="Q2106" s="6"/>
    </row>
    <row r="2107" spans="1:17" s="2" customFormat="1" ht="90" customHeight="1" x14ac:dyDescent="0.3">
      <c r="A2107" s="16">
        <v>21868</v>
      </c>
      <c r="B2107" s="16">
        <v>2106</v>
      </c>
      <c r="C2107" s="4" t="s">
        <v>8276</v>
      </c>
      <c r="D2107" s="4" t="s">
        <v>8277</v>
      </c>
      <c r="E2107" s="4" t="s">
        <v>8259</v>
      </c>
      <c r="F2107" s="4" t="s">
        <v>2927</v>
      </c>
      <c r="G2107" s="3">
        <f t="shared" si="65"/>
        <v>60.588000000000001</v>
      </c>
      <c r="H2107" s="3">
        <v>36352.800000000003</v>
      </c>
      <c r="I2107" s="3">
        <v>24235.200000000001</v>
      </c>
      <c r="J2107" s="3">
        <f t="shared" si="66"/>
        <v>36.352800000000002</v>
      </c>
      <c r="K2107" s="4" t="s">
        <v>2852</v>
      </c>
      <c r="L2107" s="4" t="s">
        <v>3115</v>
      </c>
      <c r="M2107" s="17" t="s">
        <v>2543</v>
      </c>
      <c r="N2107" s="4" t="s">
        <v>3115</v>
      </c>
      <c r="O2107" s="4"/>
      <c r="P2107" s="4"/>
      <c r="Q2107" s="6"/>
    </row>
    <row r="2108" spans="1:17" s="2" customFormat="1" ht="90" customHeight="1" x14ac:dyDescent="0.3">
      <c r="A2108" s="16">
        <v>21869</v>
      </c>
      <c r="B2108" s="16">
        <v>2107</v>
      </c>
      <c r="C2108" s="4" t="s">
        <v>8278</v>
      </c>
      <c r="D2108" s="4" t="s">
        <v>8279</v>
      </c>
      <c r="E2108" s="4" t="s">
        <v>8259</v>
      </c>
      <c r="F2108" s="4" t="s">
        <v>2927</v>
      </c>
      <c r="G2108" s="3">
        <f t="shared" si="65"/>
        <v>60.588000000000001</v>
      </c>
      <c r="H2108" s="3">
        <v>36352.800000000003</v>
      </c>
      <c r="I2108" s="3">
        <v>24235.200000000001</v>
      </c>
      <c r="J2108" s="3">
        <f t="shared" si="66"/>
        <v>36.352800000000002</v>
      </c>
      <c r="K2108" s="4" t="s">
        <v>2852</v>
      </c>
      <c r="L2108" s="4" t="s">
        <v>3115</v>
      </c>
      <c r="M2108" s="17" t="s">
        <v>2543</v>
      </c>
      <c r="N2108" s="4" t="s">
        <v>3115</v>
      </c>
      <c r="O2108" s="4"/>
      <c r="P2108" s="4"/>
      <c r="Q2108" s="6"/>
    </row>
    <row r="2109" spans="1:17" s="2" customFormat="1" ht="90" customHeight="1" x14ac:dyDescent="0.3">
      <c r="A2109" s="16">
        <v>21870</v>
      </c>
      <c r="B2109" s="16">
        <v>2108</v>
      </c>
      <c r="C2109" s="4" t="s">
        <v>8280</v>
      </c>
      <c r="D2109" s="4" t="s">
        <v>8281</v>
      </c>
      <c r="E2109" s="4" t="s">
        <v>8259</v>
      </c>
      <c r="F2109" s="4" t="s">
        <v>2927</v>
      </c>
      <c r="G2109" s="3">
        <f t="shared" si="65"/>
        <v>60.588000000000001</v>
      </c>
      <c r="H2109" s="3">
        <v>36352.800000000003</v>
      </c>
      <c r="I2109" s="3">
        <v>24235.200000000001</v>
      </c>
      <c r="J2109" s="3">
        <f t="shared" si="66"/>
        <v>36.352800000000002</v>
      </c>
      <c r="K2109" s="4" t="s">
        <v>2852</v>
      </c>
      <c r="L2109" s="4" t="s">
        <v>3115</v>
      </c>
      <c r="M2109" s="17" t="s">
        <v>2543</v>
      </c>
      <c r="N2109" s="4" t="s">
        <v>3115</v>
      </c>
      <c r="O2109" s="4"/>
      <c r="P2109" s="4"/>
      <c r="Q2109" s="6"/>
    </row>
    <row r="2110" spans="1:17" s="2" customFormat="1" ht="90" customHeight="1" x14ac:dyDescent="0.3">
      <c r="A2110" s="16">
        <v>21871</v>
      </c>
      <c r="B2110" s="16">
        <v>2109</v>
      </c>
      <c r="C2110" s="4" t="s">
        <v>8282</v>
      </c>
      <c r="D2110" s="4" t="s">
        <v>8283</v>
      </c>
      <c r="E2110" s="4" t="s">
        <v>8259</v>
      </c>
      <c r="F2110" s="4" t="s">
        <v>2927</v>
      </c>
      <c r="G2110" s="3">
        <f t="shared" si="65"/>
        <v>60.588000000000001</v>
      </c>
      <c r="H2110" s="3">
        <v>36352.800000000003</v>
      </c>
      <c r="I2110" s="3">
        <v>24235.200000000001</v>
      </c>
      <c r="J2110" s="3">
        <f t="shared" si="66"/>
        <v>36.352800000000002</v>
      </c>
      <c r="K2110" s="4" t="s">
        <v>2852</v>
      </c>
      <c r="L2110" s="4" t="s">
        <v>3115</v>
      </c>
      <c r="M2110" s="17" t="s">
        <v>2543</v>
      </c>
      <c r="N2110" s="4" t="s">
        <v>3115</v>
      </c>
      <c r="O2110" s="4"/>
      <c r="P2110" s="4"/>
      <c r="Q2110" s="6"/>
    </row>
    <row r="2111" spans="1:17" s="2" customFormat="1" ht="90" customHeight="1" x14ac:dyDescent="0.3">
      <c r="A2111" s="16">
        <v>21872</v>
      </c>
      <c r="B2111" s="16">
        <v>2110</v>
      </c>
      <c r="C2111" s="4" t="s">
        <v>8284</v>
      </c>
      <c r="D2111" s="4" t="s">
        <v>8285</v>
      </c>
      <c r="E2111" s="4" t="s">
        <v>8259</v>
      </c>
      <c r="F2111" s="4" t="s">
        <v>2927</v>
      </c>
      <c r="G2111" s="3">
        <f t="shared" si="65"/>
        <v>60.588000000000001</v>
      </c>
      <c r="H2111" s="3">
        <v>36352.800000000003</v>
      </c>
      <c r="I2111" s="3">
        <v>24235.200000000001</v>
      </c>
      <c r="J2111" s="3">
        <f t="shared" si="66"/>
        <v>36.352800000000002</v>
      </c>
      <c r="K2111" s="4" t="s">
        <v>2852</v>
      </c>
      <c r="L2111" s="4" t="s">
        <v>3115</v>
      </c>
      <c r="M2111" s="17" t="s">
        <v>2543</v>
      </c>
      <c r="N2111" s="4" t="s">
        <v>3115</v>
      </c>
      <c r="O2111" s="4"/>
      <c r="P2111" s="4"/>
      <c r="Q2111" s="6"/>
    </row>
    <row r="2112" spans="1:17" s="2" customFormat="1" ht="90" customHeight="1" x14ac:dyDescent="0.3">
      <c r="A2112" s="16">
        <v>21873</v>
      </c>
      <c r="B2112" s="16">
        <v>2111</v>
      </c>
      <c r="C2112" s="4" t="s">
        <v>8286</v>
      </c>
      <c r="D2112" s="4" t="s">
        <v>8287</v>
      </c>
      <c r="E2112" s="4" t="s">
        <v>8259</v>
      </c>
      <c r="F2112" s="4" t="s">
        <v>2927</v>
      </c>
      <c r="G2112" s="3">
        <f t="shared" si="65"/>
        <v>60.588000000000001</v>
      </c>
      <c r="H2112" s="3">
        <v>36352.800000000003</v>
      </c>
      <c r="I2112" s="3">
        <v>24235.200000000001</v>
      </c>
      <c r="J2112" s="3">
        <f t="shared" si="66"/>
        <v>36.352800000000002</v>
      </c>
      <c r="K2112" s="4" t="s">
        <v>2852</v>
      </c>
      <c r="L2112" s="4" t="s">
        <v>3115</v>
      </c>
      <c r="M2112" s="17" t="s">
        <v>2543</v>
      </c>
      <c r="N2112" s="4" t="s">
        <v>3115</v>
      </c>
      <c r="O2112" s="4"/>
      <c r="P2112" s="4"/>
      <c r="Q2112" s="6"/>
    </row>
    <row r="2113" spans="1:17" s="2" customFormat="1" ht="90" customHeight="1" x14ac:dyDescent="0.3">
      <c r="A2113" s="16">
        <v>21874</v>
      </c>
      <c r="B2113" s="16">
        <v>2112</v>
      </c>
      <c r="C2113" s="4" t="s">
        <v>8288</v>
      </c>
      <c r="D2113" s="4" t="s">
        <v>8289</v>
      </c>
      <c r="E2113" s="4" t="s">
        <v>8259</v>
      </c>
      <c r="F2113" s="4" t="s">
        <v>2927</v>
      </c>
      <c r="G2113" s="3">
        <f t="shared" si="65"/>
        <v>60.588000000000001</v>
      </c>
      <c r="H2113" s="3">
        <v>36352.800000000003</v>
      </c>
      <c r="I2113" s="3">
        <v>24235.200000000001</v>
      </c>
      <c r="J2113" s="3">
        <f t="shared" si="66"/>
        <v>36.352800000000002</v>
      </c>
      <c r="K2113" s="4" t="s">
        <v>2852</v>
      </c>
      <c r="L2113" s="4" t="s">
        <v>3115</v>
      </c>
      <c r="M2113" s="17" t="s">
        <v>2543</v>
      </c>
      <c r="N2113" s="4" t="s">
        <v>3115</v>
      </c>
      <c r="O2113" s="4"/>
      <c r="P2113" s="4"/>
      <c r="Q2113" s="6"/>
    </row>
    <row r="2114" spans="1:17" s="2" customFormat="1" ht="90" customHeight="1" x14ac:dyDescent="0.3">
      <c r="A2114" s="16">
        <v>21875</v>
      </c>
      <c r="B2114" s="16">
        <v>2113</v>
      </c>
      <c r="C2114" s="4" t="s">
        <v>8290</v>
      </c>
      <c r="D2114" s="4" t="s">
        <v>8291</v>
      </c>
      <c r="E2114" s="4" t="s">
        <v>8259</v>
      </c>
      <c r="F2114" s="4" t="s">
        <v>2927</v>
      </c>
      <c r="G2114" s="3">
        <f t="shared" ref="G2114:G2177" si="67">(H2114+I2114)/1000</f>
        <v>60.588000000000001</v>
      </c>
      <c r="H2114" s="3">
        <v>36352.800000000003</v>
      </c>
      <c r="I2114" s="3">
        <v>24235.200000000001</v>
      </c>
      <c r="J2114" s="3">
        <f t="shared" si="66"/>
        <v>36.352800000000002</v>
      </c>
      <c r="K2114" s="4" t="s">
        <v>2852</v>
      </c>
      <c r="L2114" s="4" t="s">
        <v>3115</v>
      </c>
      <c r="M2114" s="17" t="s">
        <v>2543</v>
      </c>
      <c r="N2114" s="4" t="s">
        <v>3115</v>
      </c>
      <c r="O2114" s="4"/>
      <c r="P2114" s="4"/>
      <c r="Q2114" s="6"/>
    </row>
    <row r="2115" spans="1:17" s="2" customFormat="1" ht="90" customHeight="1" x14ac:dyDescent="0.3">
      <c r="A2115" s="16">
        <v>21876</v>
      </c>
      <c r="B2115" s="16">
        <v>2114</v>
      </c>
      <c r="C2115" s="4" t="s">
        <v>8292</v>
      </c>
      <c r="D2115" s="4" t="s">
        <v>8293</v>
      </c>
      <c r="E2115" s="4" t="s">
        <v>8259</v>
      </c>
      <c r="F2115" s="4" t="s">
        <v>2927</v>
      </c>
      <c r="G2115" s="3">
        <f t="shared" si="67"/>
        <v>60.588000000000001</v>
      </c>
      <c r="H2115" s="3">
        <v>36352.800000000003</v>
      </c>
      <c r="I2115" s="3">
        <v>24235.200000000001</v>
      </c>
      <c r="J2115" s="3">
        <f t="shared" si="66"/>
        <v>36.352800000000002</v>
      </c>
      <c r="K2115" s="4" t="s">
        <v>2852</v>
      </c>
      <c r="L2115" s="4" t="s">
        <v>3115</v>
      </c>
      <c r="M2115" s="17" t="s">
        <v>2543</v>
      </c>
      <c r="N2115" s="4" t="s">
        <v>3115</v>
      </c>
      <c r="O2115" s="4"/>
      <c r="P2115" s="4"/>
      <c r="Q2115" s="6"/>
    </row>
    <row r="2116" spans="1:17" s="2" customFormat="1" ht="90" customHeight="1" x14ac:dyDescent="0.3">
      <c r="A2116" s="16">
        <v>21877</v>
      </c>
      <c r="B2116" s="16">
        <v>2115</v>
      </c>
      <c r="C2116" s="4" t="s">
        <v>8294</v>
      </c>
      <c r="D2116" s="4" t="s">
        <v>8295</v>
      </c>
      <c r="E2116" s="4" t="s">
        <v>8259</v>
      </c>
      <c r="F2116" s="4" t="s">
        <v>2927</v>
      </c>
      <c r="G2116" s="3">
        <f t="shared" si="67"/>
        <v>60.588000000000001</v>
      </c>
      <c r="H2116" s="3">
        <v>36352.800000000003</v>
      </c>
      <c r="I2116" s="3">
        <v>24235.200000000001</v>
      </c>
      <c r="J2116" s="3">
        <f t="shared" si="66"/>
        <v>36.352800000000002</v>
      </c>
      <c r="K2116" s="4" t="s">
        <v>2852</v>
      </c>
      <c r="L2116" s="4" t="s">
        <v>3115</v>
      </c>
      <c r="M2116" s="17" t="s">
        <v>2543</v>
      </c>
      <c r="N2116" s="4" t="s">
        <v>3115</v>
      </c>
      <c r="O2116" s="4"/>
      <c r="P2116" s="4"/>
      <c r="Q2116" s="6"/>
    </row>
    <row r="2117" spans="1:17" s="2" customFormat="1" ht="90" customHeight="1" x14ac:dyDescent="0.3">
      <c r="A2117" s="16">
        <v>21878</v>
      </c>
      <c r="B2117" s="16">
        <v>2116</v>
      </c>
      <c r="C2117" s="4" t="s">
        <v>8296</v>
      </c>
      <c r="D2117" s="4" t="s">
        <v>8297</v>
      </c>
      <c r="E2117" s="4" t="s">
        <v>8259</v>
      </c>
      <c r="F2117" s="4" t="s">
        <v>2927</v>
      </c>
      <c r="G2117" s="3">
        <f t="shared" si="67"/>
        <v>60.588000000000001</v>
      </c>
      <c r="H2117" s="3">
        <v>36352.800000000003</v>
      </c>
      <c r="I2117" s="3">
        <v>24235.200000000001</v>
      </c>
      <c r="J2117" s="3">
        <f t="shared" si="66"/>
        <v>36.352800000000002</v>
      </c>
      <c r="K2117" s="4" t="s">
        <v>2852</v>
      </c>
      <c r="L2117" s="4" t="s">
        <v>3115</v>
      </c>
      <c r="M2117" s="17" t="s">
        <v>2543</v>
      </c>
      <c r="N2117" s="4" t="s">
        <v>3115</v>
      </c>
      <c r="O2117" s="4"/>
      <c r="P2117" s="4"/>
      <c r="Q2117" s="6"/>
    </row>
    <row r="2118" spans="1:17" s="2" customFormat="1" ht="90" customHeight="1" x14ac:dyDescent="0.3">
      <c r="A2118" s="16">
        <v>21879</v>
      </c>
      <c r="B2118" s="16">
        <v>2117</v>
      </c>
      <c r="C2118" s="4" t="s">
        <v>8298</v>
      </c>
      <c r="D2118" s="4" t="s">
        <v>8299</v>
      </c>
      <c r="E2118" s="4" t="s">
        <v>8259</v>
      </c>
      <c r="F2118" s="4" t="s">
        <v>2927</v>
      </c>
      <c r="G2118" s="3">
        <f t="shared" si="67"/>
        <v>60.588000000000001</v>
      </c>
      <c r="H2118" s="3">
        <v>36352.800000000003</v>
      </c>
      <c r="I2118" s="3">
        <v>24235.200000000001</v>
      </c>
      <c r="J2118" s="3">
        <f t="shared" ref="J2118:J2181" si="68">H2118/1000</f>
        <v>36.352800000000002</v>
      </c>
      <c r="K2118" s="4" t="s">
        <v>2852</v>
      </c>
      <c r="L2118" s="4" t="s">
        <v>3115</v>
      </c>
      <c r="M2118" s="17" t="s">
        <v>2543</v>
      </c>
      <c r="N2118" s="4" t="s">
        <v>3115</v>
      </c>
      <c r="O2118" s="4"/>
      <c r="P2118" s="4"/>
      <c r="Q2118" s="6"/>
    </row>
    <row r="2119" spans="1:17" s="2" customFormat="1" ht="90" customHeight="1" x14ac:dyDescent="0.3">
      <c r="A2119" s="16">
        <v>21880</v>
      </c>
      <c r="B2119" s="16">
        <v>2118</v>
      </c>
      <c r="C2119" s="4" t="s">
        <v>8300</v>
      </c>
      <c r="D2119" s="4" t="s">
        <v>6389</v>
      </c>
      <c r="E2119" s="4" t="s">
        <v>8301</v>
      </c>
      <c r="F2119" s="4" t="s">
        <v>2851</v>
      </c>
      <c r="G2119" s="3">
        <f t="shared" si="67"/>
        <v>72.36</v>
      </c>
      <c r="H2119" s="3">
        <v>0</v>
      </c>
      <c r="I2119" s="3">
        <v>72360</v>
      </c>
      <c r="J2119" s="3">
        <f t="shared" si="68"/>
        <v>0</v>
      </c>
      <c r="K2119" s="4" t="s">
        <v>2852</v>
      </c>
      <c r="L2119" s="4" t="s">
        <v>8302</v>
      </c>
      <c r="M2119" s="17" t="s">
        <v>2543</v>
      </c>
      <c r="N2119" s="4" t="s">
        <v>8302</v>
      </c>
      <c r="O2119" s="4"/>
      <c r="P2119" s="4"/>
      <c r="Q2119" s="6"/>
    </row>
    <row r="2120" spans="1:17" s="2" customFormat="1" ht="90" customHeight="1" x14ac:dyDescent="0.3">
      <c r="A2120" s="16">
        <v>21881</v>
      </c>
      <c r="B2120" s="16">
        <v>2119</v>
      </c>
      <c r="C2120" s="4" t="s">
        <v>8303</v>
      </c>
      <c r="D2120" s="4" t="s">
        <v>8304</v>
      </c>
      <c r="E2120" s="4" t="s">
        <v>8305</v>
      </c>
      <c r="F2120" s="4" t="s">
        <v>2927</v>
      </c>
      <c r="G2120" s="3">
        <f t="shared" si="67"/>
        <v>119.88</v>
      </c>
      <c r="H2120" s="3">
        <v>44516.58</v>
      </c>
      <c r="I2120" s="3">
        <v>75363.42</v>
      </c>
      <c r="J2120" s="3">
        <f t="shared" si="68"/>
        <v>44.516580000000005</v>
      </c>
      <c r="K2120" s="4" t="s">
        <v>2852</v>
      </c>
      <c r="L2120" s="4" t="s">
        <v>3414</v>
      </c>
      <c r="M2120" s="17" t="s">
        <v>2543</v>
      </c>
      <c r="N2120" s="4" t="s">
        <v>3414</v>
      </c>
      <c r="O2120" s="4"/>
      <c r="P2120" s="4"/>
      <c r="Q2120" s="6"/>
    </row>
    <row r="2121" spans="1:17" s="2" customFormat="1" ht="90" customHeight="1" x14ac:dyDescent="0.3">
      <c r="A2121" s="16">
        <v>21882</v>
      </c>
      <c r="B2121" s="16">
        <v>2120</v>
      </c>
      <c r="C2121" s="4" t="s">
        <v>8306</v>
      </c>
      <c r="D2121" s="4" t="s">
        <v>8307</v>
      </c>
      <c r="E2121" s="4" t="s">
        <v>8308</v>
      </c>
      <c r="F2121" s="4" t="s">
        <v>3424</v>
      </c>
      <c r="G2121" s="3">
        <f t="shared" si="67"/>
        <v>99.8</v>
      </c>
      <c r="H2121" s="3">
        <v>0</v>
      </c>
      <c r="I2121" s="3">
        <v>99800</v>
      </c>
      <c r="J2121" s="3">
        <f t="shared" si="68"/>
        <v>0</v>
      </c>
      <c r="K2121" s="4" t="s">
        <v>2852</v>
      </c>
      <c r="L2121" s="4" t="s">
        <v>2939</v>
      </c>
      <c r="M2121" s="17" t="s">
        <v>2543</v>
      </c>
      <c r="N2121" s="4" t="s">
        <v>2939</v>
      </c>
      <c r="O2121" s="4"/>
      <c r="P2121" s="4"/>
      <c r="Q2121" s="6"/>
    </row>
    <row r="2122" spans="1:17" s="2" customFormat="1" ht="90" customHeight="1" x14ac:dyDescent="0.3">
      <c r="A2122" s="16">
        <v>21883</v>
      </c>
      <c r="B2122" s="16">
        <v>2121</v>
      </c>
      <c r="C2122" s="4" t="s">
        <v>8309</v>
      </c>
      <c r="D2122" s="4" t="s">
        <v>8310</v>
      </c>
      <c r="E2122" s="4" t="s">
        <v>8311</v>
      </c>
      <c r="F2122" s="4" t="s">
        <v>3424</v>
      </c>
      <c r="G2122" s="3">
        <f t="shared" si="67"/>
        <v>48.4</v>
      </c>
      <c r="H2122" s="3">
        <v>0</v>
      </c>
      <c r="I2122" s="3">
        <v>48400</v>
      </c>
      <c r="J2122" s="3">
        <f t="shared" si="68"/>
        <v>0</v>
      </c>
      <c r="K2122" s="4" t="s">
        <v>2852</v>
      </c>
      <c r="L2122" s="4" t="s">
        <v>2939</v>
      </c>
      <c r="M2122" s="17" t="s">
        <v>2543</v>
      </c>
      <c r="N2122" s="4" t="s">
        <v>2939</v>
      </c>
      <c r="O2122" s="4"/>
      <c r="P2122" s="4"/>
      <c r="Q2122" s="6"/>
    </row>
    <row r="2123" spans="1:17" s="2" customFormat="1" ht="90" customHeight="1" x14ac:dyDescent="0.3">
      <c r="A2123" s="16">
        <v>21884</v>
      </c>
      <c r="B2123" s="16">
        <v>2122</v>
      </c>
      <c r="C2123" s="4" t="s">
        <v>8312</v>
      </c>
      <c r="D2123" s="4" t="s">
        <v>5445</v>
      </c>
      <c r="E2123" s="4" t="s">
        <v>8313</v>
      </c>
      <c r="F2123" s="4" t="s">
        <v>3627</v>
      </c>
      <c r="G2123" s="3">
        <f t="shared" si="67"/>
        <v>60</v>
      </c>
      <c r="H2123" s="3">
        <v>0</v>
      </c>
      <c r="I2123" s="3">
        <v>60000</v>
      </c>
      <c r="J2123" s="3">
        <f t="shared" si="68"/>
        <v>0</v>
      </c>
      <c r="K2123" s="4" t="s">
        <v>2852</v>
      </c>
      <c r="L2123" s="4" t="s">
        <v>8314</v>
      </c>
      <c r="M2123" s="17" t="s">
        <v>2543</v>
      </c>
      <c r="N2123" s="4" t="s">
        <v>8314</v>
      </c>
      <c r="O2123" s="4"/>
      <c r="P2123" s="4"/>
      <c r="Q2123" s="6"/>
    </row>
    <row r="2124" spans="1:17" s="2" customFormat="1" ht="90" customHeight="1" x14ac:dyDescent="0.3">
      <c r="A2124" s="16">
        <v>21885</v>
      </c>
      <c r="B2124" s="16">
        <v>2123</v>
      </c>
      <c r="C2124" s="4" t="s">
        <v>8315</v>
      </c>
      <c r="D2124" s="4" t="s">
        <v>8316</v>
      </c>
      <c r="E2124" s="4" t="s">
        <v>8317</v>
      </c>
      <c r="F2124" s="4" t="s">
        <v>2935</v>
      </c>
      <c r="G2124" s="3">
        <f t="shared" si="67"/>
        <v>52.06</v>
      </c>
      <c r="H2124" s="3">
        <v>27269.51</v>
      </c>
      <c r="I2124" s="3">
        <v>24790.49</v>
      </c>
      <c r="J2124" s="3">
        <f t="shared" si="68"/>
        <v>27.269509999999997</v>
      </c>
      <c r="K2124" s="4" t="s">
        <v>2852</v>
      </c>
      <c r="L2124" s="4" t="s">
        <v>3414</v>
      </c>
      <c r="M2124" s="17" t="s">
        <v>2543</v>
      </c>
      <c r="N2124" s="4" t="s">
        <v>3414</v>
      </c>
      <c r="O2124" s="4"/>
      <c r="P2124" s="4"/>
      <c r="Q2124" s="6"/>
    </row>
    <row r="2125" spans="1:17" s="2" customFormat="1" ht="90" customHeight="1" x14ac:dyDescent="0.3">
      <c r="A2125" s="16">
        <v>21886</v>
      </c>
      <c r="B2125" s="16">
        <v>2124</v>
      </c>
      <c r="C2125" s="4" t="s">
        <v>8318</v>
      </c>
      <c r="D2125" s="4" t="s">
        <v>8319</v>
      </c>
      <c r="E2125" s="4" t="s">
        <v>8320</v>
      </c>
      <c r="F2125" s="4" t="s">
        <v>2927</v>
      </c>
      <c r="G2125" s="3">
        <f t="shared" si="67"/>
        <v>43.943849999999998</v>
      </c>
      <c r="H2125" s="3">
        <v>0</v>
      </c>
      <c r="I2125" s="3">
        <v>43943.85</v>
      </c>
      <c r="J2125" s="3">
        <f t="shared" si="68"/>
        <v>0</v>
      </c>
      <c r="K2125" s="4" t="s">
        <v>2852</v>
      </c>
      <c r="L2125" s="4" t="s">
        <v>3225</v>
      </c>
      <c r="M2125" s="17" t="s">
        <v>2543</v>
      </c>
      <c r="N2125" s="4" t="s">
        <v>3225</v>
      </c>
      <c r="O2125" s="4"/>
      <c r="P2125" s="4"/>
      <c r="Q2125" s="6"/>
    </row>
    <row r="2126" spans="1:17" s="2" customFormat="1" ht="90" customHeight="1" x14ac:dyDescent="0.3">
      <c r="A2126" s="16">
        <v>21887</v>
      </c>
      <c r="B2126" s="16">
        <v>2125</v>
      </c>
      <c r="C2126" s="4" t="s">
        <v>8321</v>
      </c>
      <c r="D2126" s="4" t="s">
        <v>8322</v>
      </c>
      <c r="E2126" s="4" t="s">
        <v>8323</v>
      </c>
      <c r="F2126" s="4" t="s">
        <v>2927</v>
      </c>
      <c r="G2126" s="3">
        <f t="shared" si="67"/>
        <v>1060.3953999999999</v>
      </c>
      <c r="H2126" s="3">
        <v>0</v>
      </c>
      <c r="I2126" s="3">
        <v>1060395.3999999999</v>
      </c>
      <c r="J2126" s="3">
        <f t="shared" si="68"/>
        <v>0</v>
      </c>
      <c r="K2126" s="4" t="s">
        <v>2852</v>
      </c>
      <c r="L2126" s="4" t="s">
        <v>3115</v>
      </c>
      <c r="M2126" s="17" t="s">
        <v>2543</v>
      </c>
      <c r="N2126" s="4" t="s">
        <v>3115</v>
      </c>
      <c r="O2126" s="4"/>
      <c r="P2126" s="4"/>
      <c r="Q2126" s="6"/>
    </row>
    <row r="2127" spans="1:17" s="2" customFormat="1" ht="90" customHeight="1" x14ac:dyDescent="0.3">
      <c r="A2127" s="16">
        <v>21888</v>
      </c>
      <c r="B2127" s="16">
        <v>2126</v>
      </c>
      <c r="C2127" s="4" t="s">
        <v>8324</v>
      </c>
      <c r="D2127" s="4" t="s">
        <v>8325</v>
      </c>
      <c r="E2127" s="4" t="s">
        <v>8326</v>
      </c>
      <c r="F2127" s="4" t="s">
        <v>2927</v>
      </c>
      <c r="G2127" s="3">
        <f t="shared" si="67"/>
        <v>308.41449999999998</v>
      </c>
      <c r="H2127" s="3">
        <v>185048.74</v>
      </c>
      <c r="I2127" s="3">
        <v>123365.75999999999</v>
      </c>
      <c r="J2127" s="3">
        <f t="shared" si="68"/>
        <v>185.04873999999998</v>
      </c>
      <c r="K2127" s="4" t="s">
        <v>2852</v>
      </c>
      <c r="L2127" s="4" t="s">
        <v>3115</v>
      </c>
      <c r="M2127" s="17" t="s">
        <v>2543</v>
      </c>
      <c r="N2127" s="4" t="s">
        <v>3115</v>
      </c>
      <c r="O2127" s="4"/>
      <c r="P2127" s="4"/>
      <c r="Q2127" s="6"/>
    </row>
    <row r="2128" spans="1:17" s="2" customFormat="1" ht="90" customHeight="1" x14ac:dyDescent="0.3">
      <c r="A2128" s="16">
        <v>21889</v>
      </c>
      <c r="B2128" s="16">
        <v>2127</v>
      </c>
      <c r="C2128" s="4" t="s">
        <v>8327</v>
      </c>
      <c r="D2128" s="4" t="s">
        <v>8328</v>
      </c>
      <c r="E2128" s="4" t="s">
        <v>8329</v>
      </c>
      <c r="F2128" s="4" t="s">
        <v>2927</v>
      </c>
      <c r="G2128" s="3">
        <f t="shared" si="67"/>
        <v>258.50605000000002</v>
      </c>
      <c r="H2128" s="3">
        <v>0</v>
      </c>
      <c r="I2128" s="3">
        <v>258506.05</v>
      </c>
      <c r="J2128" s="3">
        <f t="shared" si="68"/>
        <v>0</v>
      </c>
      <c r="K2128" s="4" t="s">
        <v>2852</v>
      </c>
      <c r="L2128" s="4" t="s">
        <v>3115</v>
      </c>
      <c r="M2128" s="17" t="s">
        <v>2543</v>
      </c>
      <c r="N2128" s="4" t="s">
        <v>3115</v>
      </c>
      <c r="O2128" s="4"/>
      <c r="P2128" s="4"/>
      <c r="Q2128" s="6"/>
    </row>
    <row r="2129" spans="1:17" s="2" customFormat="1" ht="90" customHeight="1" x14ac:dyDescent="0.3">
      <c r="A2129" s="16">
        <v>21890</v>
      </c>
      <c r="B2129" s="16">
        <v>2128</v>
      </c>
      <c r="C2129" s="4" t="s">
        <v>8330</v>
      </c>
      <c r="D2129" s="4" t="s">
        <v>8331</v>
      </c>
      <c r="E2129" s="4" t="s">
        <v>8332</v>
      </c>
      <c r="F2129" s="4" t="s">
        <v>2927</v>
      </c>
      <c r="G2129" s="3">
        <f t="shared" si="67"/>
        <v>207.72499999999999</v>
      </c>
      <c r="H2129" s="3">
        <v>124635.08</v>
      </c>
      <c r="I2129" s="3">
        <v>83089.919999999998</v>
      </c>
      <c r="J2129" s="3">
        <f t="shared" si="68"/>
        <v>124.63508</v>
      </c>
      <c r="K2129" s="4" t="s">
        <v>2852</v>
      </c>
      <c r="L2129" s="4" t="s">
        <v>3115</v>
      </c>
      <c r="M2129" s="17" t="s">
        <v>2543</v>
      </c>
      <c r="N2129" s="4" t="s">
        <v>3115</v>
      </c>
      <c r="O2129" s="4"/>
      <c r="P2129" s="4"/>
      <c r="Q2129" s="6"/>
    </row>
    <row r="2130" spans="1:17" s="2" customFormat="1" ht="90" customHeight="1" x14ac:dyDescent="0.3">
      <c r="A2130" s="16">
        <v>21891</v>
      </c>
      <c r="B2130" s="16">
        <v>2129</v>
      </c>
      <c r="C2130" s="4" t="s">
        <v>8333</v>
      </c>
      <c r="D2130" s="4" t="s">
        <v>8334</v>
      </c>
      <c r="E2130" s="4" t="s">
        <v>8335</v>
      </c>
      <c r="F2130" s="4" t="s">
        <v>2927</v>
      </c>
      <c r="G2130" s="3">
        <f t="shared" si="67"/>
        <v>1480</v>
      </c>
      <c r="H2130" s="3">
        <v>0</v>
      </c>
      <c r="I2130" s="3">
        <v>1480000</v>
      </c>
      <c r="J2130" s="3">
        <f t="shared" si="68"/>
        <v>0</v>
      </c>
      <c r="K2130" s="4" t="s">
        <v>2852</v>
      </c>
      <c r="L2130" s="4" t="s">
        <v>3115</v>
      </c>
      <c r="M2130" s="17" t="s">
        <v>2543</v>
      </c>
      <c r="N2130" s="4" t="s">
        <v>3115</v>
      </c>
      <c r="O2130" s="4"/>
      <c r="P2130" s="4"/>
      <c r="Q2130" s="6"/>
    </row>
    <row r="2131" spans="1:17" s="2" customFormat="1" ht="90" customHeight="1" x14ac:dyDescent="0.3">
      <c r="A2131" s="16">
        <v>21892</v>
      </c>
      <c r="B2131" s="16">
        <v>2130</v>
      </c>
      <c r="C2131" s="4" t="s">
        <v>8336</v>
      </c>
      <c r="D2131" s="4" t="s">
        <v>8337</v>
      </c>
      <c r="E2131" s="4" t="s">
        <v>8338</v>
      </c>
      <c r="F2131" s="4" t="s">
        <v>2927</v>
      </c>
      <c r="G2131" s="3">
        <f t="shared" si="67"/>
        <v>105.06399999999999</v>
      </c>
      <c r="H2131" s="3">
        <v>39014.78</v>
      </c>
      <c r="I2131" s="3">
        <v>66049.22</v>
      </c>
      <c r="J2131" s="3">
        <f t="shared" si="68"/>
        <v>39.014780000000002</v>
      </c>
      <c r="K2131" s="4" t="s">
        <v>2852</v>
      </c>
      <c r="L2131" s="4" t="s">
        <v>3414</v>
      </c>
      <c r="M2131" s="17" t="s">
        <v>2543</v>
      </c>
      <c r="N2131" s="4" t="s">
        <v>3414</v>
      </c>
      <c r="O2131" s="4"/>
      <c r="P2131" s="4"/>
      <c r="Q2131" s="6"/>
    </row>
    <row r="2132" spans="1:17" s="2" customFormat="1" ht="90" customHeight="1" x14ac:dyDescent="0.3">
      <c r="A2132" s="16">
        <v>21893</v>
      </c>
      <c r="B2132" s="16">
        <v>2131</v>
      </c>
      <c r="C2132" s="4" t="s">
        <v>8339</v>
      </c>
      <c r="D2132" s="4" t="s">
        <v>8340</v>
      </c>
      <c r="E2132" s="4" t="s">
        <v>8341</v>
      </c>
      <c r="F2132" s="4" t="s">
        <v>2927</v>
      </c>
      <c r="G2132" s="3">
        <f t="shared" si="67"/>
        <v>105.06399999999999</v>
      </c>
      <c r="H2132" s="3">
        <v>39014.78</v>
      </c>
      <c r="I2132" s="3">
        <v>66049.22</v>
      </c>
      <c r="J2132" s="3">
        <f t="shared" si="68"/>
        <v>39.014780000000002</v>
      </c>
      <c r="K2132" s="4" t="s">
        <v>2852</v>
      </c>
      <c r="L2132" s="4" t="s">
        <v>3414</v>
      </c>
      <c r="M2132" s="17" t="s">
        <v>2543</v>
      </c>
      <c r="N2132" s="4" t="s">
        <v>3414</v>
      </c>
      <c r="O2132" s="4"/>
      <c r="P2132" s="4"/>
      <c r="Q2132" s="6"/>
    </row>
    <row r="2133" spans="1:17" s="2" customFormat="1" ht="90" customHeight="1" x14ac:dyDescent="0.3">
      <c r="A2133" s="16">
        <v>21894</v>
      </c>
      <c r="B2133" s="16">
        <v>2132</v>
      </c>
      <c r="C2133" s="4" t="s">
        <v>8342</v>
      </c>
      <c r="D2133" s="4" t="s">
        <v>8343</v>
      </c>
      <c r="E2133" s="4" t="s">
        <v>8344</v>
      </c>
      <c r="F2133" s="4" t="s">
        <v>2927</v>
      </c>
      <c r="G2133" s="3">
        <f t="shared" si="67"/>
        <v>78.376999999999995</v>
      </c>
      <c r="H2133" s="3">
        <v>43034.01</v>
      </c>
      <c r="I2133" s="3">
        <v>35342.99</v>
      </c>
      <c r="J2133" s="3">
        <f t="shared" si="68"/>
        <v>43.034010000000002</v>
      </c>
      <c r="K2133" s="4" t="s">
        <v>2852</v>
      </c>
      <c r="L2133" s="4" t="s">
        <v>3414</v>
      </c>
      <c r="M2133" s="17" t="s">
        <v>2543</v>
      </c>
      <c r="N2133" s="4" t="s">
        <v>3414</v>
      </c>
      <c r="O2133" s="4"/>
      <c r="P2133" s="4"/>
      <c r="Q2133" s="6"/>
    </row>
    <row r="2134" spans="1:17" s="2" customFormat="1" ht="90" customHeight="1" x14ac:dyDescent="0.3">
      <c r="A2134" s="16">
        <v>21895</v>
      </c>
      <c r="B2134" s="16">
        <v>2133</v>
      </c>
      <c r="C2134" s="4" t="s">
        <v>8345</v>
      </c>
      <c r="D2134" s="4" t="s">
        <v>8346</v>
      </c>
      <c r="E2134" s="4" t="s">
        <v>8344</v>
      </c>
      <c r="F2134" s="4" t="s">
        <v>2927</v>
      </c>
      <c r="G2134" s="3">
        <f t="shared" si="67"/>
        <v>78.376999999999995</v>
      </c>
      <c r="H2134" s="3">
        <v>43034.01</v>
      </c>
      <c r="I2134" s="3">
        <v>35342.99</v>
      </c>
      <c r="J2134" s="3">
        <f t="shared" si="68"/>
        <v>43.034010000000002</v>
      </c>
      <c r="K2134" s="4" t="s">
        <v>2852</v>
      </c>
      <c r="L2134" s="4" t="s">
        <v>3414</v>
      </c>
      <c r="M2134" s="17" t="s">
        <v>2543</v>
      </c>
      <c r="N2134" s="4" t="s">
        <v>3414</v>
      </c>
      <c r="O2134" s="4"/>
      <c r="P2134" s="4"/>
      <c r="Q2134" s="6"/>
    </row>
    <row r="2135" spans="1:17" s="2" customFormat="1" ht="90" customHeight="1" x14ac:dyDescent="0.3">
      <c r="A2135" s="16">
        <v>21896</v>
      </c>
      <c r="B2135" s="16">
        <v>2134</v>
      </c>
      <c r="C2135" s="4" t="s">
        <v>8347</v>
      </c>
      <c r="D2135" s="4" t="s">
        <v>8348</v>
      </c>
      <c r="E2135" s="4" t="s">
        <v>8349</v>
      </c>
      <c r="F2135" s="4" t="s">
        <v>2927</v>
      </c>
      <c r="G2135" s="3">
        <f t="shared" si="67"/>
        <v>50.673769999999998</v>
      </c>
      <c r="H2135" s="3">
        <v>0</v>
      </c>
      <c r="I2135" s="3">
        <v>50673.77</v>
      </c>
      <c r="J2135" s="3">
        <f t="shared" si="68"/>
        <v>0</v>
      </c>
      <c r="K2135" s="4" t="s">
        <v>2852</v>
      </c>
      <c r="L2135" s="4" t="s">
        <v>6849</v>
      </c>
      <c r="M2135" s="17" t="s">
        <v>2543</v>
      </c>
      <c r="N2135" s="4" t="s">
        <v>6849</v>
      </c>
      <c r="O2135" s="4"/>
      <c r="P2135" s="4"/>
      <c r="Q2135" s="6"/>
    </row>
    <row r="2136" spans="1:17" s="2" customFormat="1" ht="90" customHeight="1" x14ac:dyDescent="0.3">
      <c r="A2136" s="16">
        <v>21897</v>
      </c>
      <c r="B2136" s="16">
        <v>2135</v>
      </c>
      <c r="C2136" s="4" t="s">
        <v>8350</v>
      </c>
      <c r="D2136" s="4" t="s">
        <v>2865</v>
      </c>
      <c r="E2136" s="4" t="s">
        <v>8351</v>
      </c>
      <c r="F2136" s="4" t="s">
        <v>2927</v>
      </c>
      <c r="G2136" s="3">
        <f t="shared" si="67"/>
        <v>841.05</v>
      </c>
      <c r="H2136" s="3">
        <v>54717.5</v>
      </c>
      <c r="I2136" s="3">
        <v>786332.5</v>
      </c>
      <c r="J2136" s="3">
        <f t="shared" si="68"/>
        <v>54.717500000000001</v>
      </c>
      <c r="K2136" s="4" t="s">
        <v>2852</v>
      </c>
      <c r="L2136" s="4" t="s">
        <v>2891</v>
      </c>
      <c r="M2136" s="17" t="s">
        <v>2543</v>
      </c>
      <c r="N2136" s="4" t="s">
        <v>2891</v>
      </c>
      <c r="O2136" s="4"/>
      <c r="P2136" s="4"/>
      <c r="Q2136" s="6"/>
    </row>
    <row r="2137" spans="1:17" s="2" customFormat="1" ht="90" customHeight="1" x14ac:dyDescent="0.3">
      <c r="A2137" s="16">
        <v>21898</v>
      </c>
      <c r="B2137" s="16">
        <v>2136</v>
      </c>
      <c r="C2137" s="4" t="s">
        <v>8352</v>
      </c>
      <c r="D2137" s="4" t="s">
        <v>8353</v>
      </c>
      <c r="E2137" s="4" t="s">
        <v>8354</v>
      </c>
      <c r="F2137" s="4" t="s">
        <v>2927</v>
      </c>
      <c r="G2137" s="3">
        <f t="shared" si="67"/>
        <v>330</v>
      </c>
      <c r="H2137" s="3">
        <v>330000</v>
      </c>
      <c r="I2137" s="3">
        <v>0</v>
      </c>
      <c r="J2137" s="3">
        <f t="shared" si="68"/>
        <v>330</v>
      </c>
      <c r="K2137" s="4" t="s">
        <v>2852</v>
      </c>
      <c r="L2137" s="4" t="s">
        <v>3008</v>
      </c>
      <c r="M2137" s="17" t="s">
        <v>2543</v>
      </c>
      <c r="N2137" s="4" t="s">
        <v>3008</v>
      </c>
      <c r="O2137" s="4"/>
      <c r="P2137" s="4"/>
      <c r="Q2137" s="6"/>
    </row>
    <row r="2138" spans="1:17" s="2" customFormat="1" ht="90" customHeight="1" x14ac:dyDescent="0.3">
      <c r="A2138" s="16">
        <v>21899</v>
      </c>
      <c r="B2138" s="16">
        <v>2137</v>
      </c>
      <c r="C2138" s="4" t="s">
        <v>8355</v>
      </c>
      <c r="D2138" s="4" t="s">
        <v>8356</v>
      </c>
      <c r="E2138" s="4" t="s">
        <v>8357</v>
      </c>
      <c r="F2138" s="4" t="s">
        <v>2851</v>
      </c>
      <c r="G2138" s="3">
        <f t="shared" si="67"/>
        <v>65.371499999999997</v>
      </c>
      <c r="H2138" s="3">
        <v>41765.06</v>
      </c>
      <c r="I2138" s="3">
        <v>23606.44</v>
      </c>
      <c r="J2138" s="3">
        <f t="shared" si="68"/>
        <v>41.765059999999998</v>
      </c>
      <c r="K2138" s="4" t="s">
        <v>2852</v>
      </c>
      <c r="L2138" s="4" t="s">
        <v>3284</v>
      </c>
      <c r="M2138" s="17" t="s">
        <v>2543</v>
      </c>
      <c r="N2138" s="4" t="s">
        <v>3284</v>
      </c>
      <c r="O2138" s="4"/>
      <c r="P2138" s="4"/>
      <c r="Q2138" s="6"/>
    </row>
    <row r="2139" spans="1:17" s="2" customFormat="1" ht="90" customHeight="1" x14ac:dyDescent="0.3">
      <c r="A2139" s="16">
        <v>21900</v>
      </c>
      <c r="B2139" s="16">
        <v>2138</v>
      </c>
      <c r="C2139" s="4" t="s">
        <v>8358</v>
      </c>
      <c r="D2139" s="4" t="s">
        <v>8359</v>
      </c>
      <c r="E2139" s="4" t="s">
        <v>8360</v>
      </c>
      <c r="F2139" s="4" t="s">
        <v>2851</v>
      </c>
      <c r="G2139" s="3">
        <f t="shared" si="67"/>
        <v>57.876820000000002</v>
      </c>
      <c r="H2139" s="3">
        <v>0</v>
      </c>
      <c r="I2139" s="3">
        <v>57876.82</v>
      </c>
      <c r="J2139" s="3">
        <f t="shared" si="68"/>
        <v>0</v>
      </c>
      <c r="K2139" s="4" t="s">
        <v>2852</v>
      </c>
      <c r="L2139" s="4" t="s">
        <v>8361</v>
      </c>
      <c r="M2139" s="17" t="s">
        <v>2543</v>
      </c>
      <c r="N2139" s="4" t="s">
        <v>8361</v>
      </c>
      <c r="O2139" s="4"/>
      <c r="P2139" s="4"/>
      <c r="Q2139" s="6"/>
    </row>
    <row r="2140" spans="1:17" s="2" customFormat="1" ht="90" customHeight="1" x14ac:dyDescent="0.3">
      <c r="A2140" s="16">
        <v>21901</v>
      </c>
      <c r="B2140" s="16">
        <v>2139</v>
      </c>
      <c r="C2140" s="4" t="s">
        <v>8362</v>
      </c>
      <c r="D2140" s="4" t="s">
        <v>4547</v>
      </c>
      <c r="E2140" s="4" t="s">
        <v>8363</v>
      </c>
      <c r="F2140" s="4" t="s">
        <v>2851</v>
      </c>
      <c r="G2140" s="3">
        <f t="shared" si="67"/>
        <v>57.876820000000002</v>
      </c>
      <c r="H2140" s="3">
        <v>0</v>
      </c>
      <c r="I2140" s="3">
        <v>57876.82</v>
      </c>
      <c r="J2140" s="3">
        <f t="shared" si="68"/>
        <v>0</v>
      </c>
      <c r="K2140" s="4" t="s">
        <v>2852</v>
      </c>
      <c r="L2140" s="4" t="s">
        <v>2871</v>
      </c>
      <c r="M2140" s="17" t="s">
        <v>2543</v>
      </c>
      <c r="N2140" s="4" t="s">
        <v>2871</v>
      </c>
      <c r="O2140" s="4"/>
      <c r="P2140" s="4"/>
      <c r="Q2140" s="6"/>
    </row>
    <row r="2141" spans="1:17" s="2" customFormat="1" ht="90" customHeight="1" x14ac:dyDescent="0.3">
      <c r="A2141" s="16">
        <v>21902</v>
      </c>
      <c r="B2141" s="16">
        <v>2140</v>
      </c>
      <c r="C2141" s="4" t="s">
        <v>8364</v>
      </c>
      <c r="D2141" s="4" t="s">
        <v>8365</v>
      </c>
      <c r="E2141" s="4" t="s">
        <v>8366</v>
      </c>
      <c r="F2141" s="4" t="s">
        <v>2851</v>
      </c>
      <c r="G2141" s="3">
        <f t="shared" si="67"/>
        <v>63.215580000000003</v>
      </c>
      <c r="H2141" s="3">
        <v>55170.74</v>
      </c>
      <c r="I2141" s="3">
        <v>8044.84</v>
      </c>
      <c r="J2141" s="3">
        <f t="shared" si="68"/>
        <v>55.170739999999995</v>
      </c>
      <c r="K2141" s="4" t="s">
        <v>2852</v>
      </c>
      <c r="L2141" s="4" t="s">
        <v>5802</v>
      </c>
      <c r="M2141" s="17" t="s">
        <v>2543</v>
      </c>
      <c r="N2141" s="4" t="s">
        <v>5802</v>
      </c>
      <c r="O2141" s="4"/>
      <c r="P2141" s="4"/>
      <c r="Q2141" s="6"/>
    </row>
    <row r="2142" spans="1:17" s="2" customFormat="1" ht="90" customHeight="1" x14ac:dyDescent="0.3">
      <c r="A2142" s="16">
        <v>21903</v>
      </c>
      <c r="B2142" s="16">
        <v>2141</v>
      </c>
      <c r="C2142" s="4" t="s">
        <v>8367</v>
      </c>
      <c r="D2142" s="4" t="s">
        <v>8368</v>
      </c>
      <c r="E2142" s="4" t="s">
        <v>8366</v>
      </c>
      <c r="F2142" s="4" t="s">
        <v>2851</v>
      </c>
      <c r="G2142" s="3">
        <f t="shared" si="67"/>
        <v>63.215580000000003</v>
      </c>
      <c r="H2142" s="3">
        <v>55170.74</v>
      </c>
      <c r="I2142" s="3">
        <v>8044.84</v>
      </c>
      <c r="J2142" s="3">
        <f t="shared" si="68"/>
        <v>55.170739999999995</v>
      </c>
      <c r="K2142" s="4" t="s">
        <v>2852</v>
      </c>
      <c r="L2142" s="4" t="s">
        <v>5802</v>
      </c>
      <c r="M2142" s="17" t="s">
        <v>2543</v>
      </c>
      <c r="N2142" s="4" t="s">
        <v>5802</v>
      </c>
      <c r="O2142" s="4"/>
      <c r="P2142" s="4"/>
      <c r="Q2142" s="6"/>
    </row>
    <row r="2143" spans="1:17" s="2" customFormat="1" ht="90" customHeight="1" x14ac:dyDescent="0.3">
      <c r="A2143" s="16">
        <v>21904</v>
      </c>
      <c r="B2143" s="16">
        <v>2142</v>
      </c>
      <c r="C2143" s="4" t="s">
        <v>8369</v>
      </c>
      <c r="D2143" s="4" t="s">
        <v>8370</v>
      </c>
      <c r="E2143" s="4" t="s">
        <v>8366</v>
      </c>
      <c r="F2143" s="4" t="s">
        <v>2851</v>
      </c>
      <c r="G2143" s="3">
        <f t="shared" si="67"/>
        <v>63.215580000000003</v>
      </c>
      <c r="H2143" s="3">
        <v>55170.74</v>
      </c>
      <c r="I2143" s="3">
        <v>8044.84</v>
      </c>
      <c r="J2143" s="3">
        <f t="shared" si="68"/>
        <v>55.170739999999995</v>
      </c>
      <c r="K2143" s="4" t="s">
        <v>2852</v>
      </c>
      <c r="L2143" s="4" t="s">
        <v>5802</v>
      </c>
      <c r="M2143" s="17" t="s">
        <v>2543</v>
      </c>
      <c r="N2143" s="4" t="s">
        <v>5802</v>
      </c>
      <c r="O2143" s="4"/>
      <c r="P2143" s="4"/>
      <c r="Q2143" s="6"/>
    </row>
    <row r="2144" spans="1:17" s="2" customFormat="1" ht="90" customHeight="1" x14ac:dyDescent="0.3">
      <c r="A2144" s="16">
        <v>21905</v>
      </c>
      <c r="B2144" s="16">
        <v>2143</v>
      </c>
      <c r="C2144" s="4" t="s">
        <v>8371</v>
      </c>
      <c r="D2144" s="4" t="s">
        <v>8372</v>
      </c>
      <c r="E2144" s="4" t="s">
        <v>8366</v>
      </c>
      <c r="F2144" s="4" t="s">
        <v>2851</v>
      </c>
      <c r="G2144" s="3">
        <f t="shared" si="67"/>
        <v>63.215580000000003</v>
      </c>
      <c r="H2144" s="3">
        <v>55170.74</v>
      </c>
      <c r="I2144" s="3">
        <v>8044.84</v>
      </c>
      <c r="J2144" s="3">
        <f t="shared" si="68"/>
        <v>55.170739999999995</v>
      </c>
      <c r="K2144" s="4" t="s">
        <v>2852</v>
      </c>
      <c r="L2144" s="4" t="s">
        <v>5802</v>
      </c>
      <c r="M2144" s="17" t="s">
        <v>2543</v>
      </c>
      <c r="N2144" s="4" t="s">
        <v>5802</v>
      </c>
      <c r="O2144" s="4"/>
      <c r="P2144" s="4"/>
      <c r="Q2144" s="6"/>
    </row>
    <row r="2145" spans="1:17" s="2" customFormat="1" ht="90" customHeight="1" x14ac:dyDescent="0.3">
      <c r="A2145" s="16">
        <v>21906</v>
      </c>
      <c r="B2145" s="16">
        <v>2144</v>
      </c>
      <c r="C2145" s="4" t="s">
        <v>8373</v>
      </c>
      <c r="D2145" s="4" t="s">
        <v>8374</v>
      </c>
      <c r="E2145" s="4" t="s">
        <v>8366</v>
      </c>
      <c r="F2145" s="4" t="s">
        <v>2851</v>
      </c>
      <c r="G2145" s="3">
        <f t="shared" si="67"/>
        <v>63.215580000000003</v>
      </c>
      <c r="H2145" s="3">
        <v>55170.74</v>
      </c>
      <c r="I2145" s="3">
        <v>8044.84</v>
      </c>
      <c r="J2145" s="3">
        <f t="shared" si="68"/>
        <v>55.170739999999995</v>
      </c>
      <c r="K2145" s="4" t="s">
        <v>2852</v>
      </c>
      <c r="L2145" s="4" t="s">
        <v>5802</v>
      </c>
      <c r="M2145" s="17" t="s">
        <v>2543</v>
      </c>
      <c r="N2145" s="4" t="s">
        <v>5802</v>
      </c>
      <c r="O2145" s="4"/>
      <c r="P2145" s="4"/>
      <c r="Q2145" s="6"/>
    </row>
    <row r="2146" spans="1:17" s="2" customFormat="1" ht="90" customHeight="1" x14ac:dyDescent="0.3">
      <c r="A2146" s="16">
        <v>21907</v>
      </c>
      <c r="B2146" s="16">
        <v>2145</v>
      </c>
      <c r="C2146" s="4" t="s">
        <v>8375</v>
      </c>
      <c r="D2146" s="4" t="s">
        <v>8376</v>
      </c>
      <c r="E2146" s="4" t="s">
        <v>8377</v>
      </c>
      <c r="F2146" s="4" t="s">
        <v>2851</v>
      </c>
      <c r="G2146" s="3">
        <f t="shared" si="67"/>
        <v>65.371499999999997</v>
      </c>
      <c r="H2146" s="3">
        <v>51207.81</v>
      </c>
      <c r="I2146" s="3">
        <v>14163.69</v>
      </c>
      <c r="J2146" s="3">
        <f t="shared" si="68"/>
        <v>51.207809999999995</v>
      </c>
      <c r="K2146" s="4" t="s">
        <v>2852</v>
      </c>
      <c r="L2146" s="4" t="s">
        <v>3014</v>
      </c>
      <c r="M2146" s="17" t="s">
        <v>2543</v>
      </c>
      <c r="N2146" s="4" t="s">
        <v>3014</v>
      </c>
      <c r="O2146" s="4"/>
      <c r="P2146" s="4"/>
      <c r="Q2146" s="6"/>
    </row>
    <row r="2147" spans="1:17" s="2" customFormat="1" ht="90" customHeight="1" x14ac:dyDescent="0.3">
      <c r="A2147" s="16">
        <v>21908</v>
      </c>
      <c r="B2147" s="16">
        <v>2146</v>
      </c>
      <c r="C2147" s="4" t="s">
        <v>8378</v>
      </c>
      <c r="D2147" s="4" t="s">
        <v>8379</v>
      </c>
      <c r="E2147" s="4" t="s">
        <v>8380</v>
      </c>
      <c r="F2147" s="4" t="s">
        <v>2851</v>
      </c>
      <c r="G2147" s="3">
        <f t="shared" si="67"/>
        <v>65.371499999999997</v>
      </c>
      <c r="H2147" s="3">
        <v>25058.89</v>
      </c>
      <c r="I2147" s="3">
        <v>40312.61</v>
      </c>
      <c r="J2147" s="3">
        <f t="shared" si="68"/>
        <v>25.058889999999998</v>
      </c>
      <c r="K2147" s="4" t="s">
        <v>2852</v>
      </c>
      <c r="L2147" s="4" t="s">
        <v>2863</v>
      </c>
      <c r="M2147" s="17" t="s">
        <v>2543</v>
      </c>
      <c r="N2147" s="4" t="s">
        <v>2863</v>
      </c>
      <c r="O2147" s="4"/>
      <c r="P2147" s="4"/>
      <c r="Q2147" s="6"/>
    </row>
    <row r="2148" spans="1:17" s="2" customFormat="1" ht="90" customHeight="1" x14ac:dyDescent="0.3">
      <c r="A2148" s="16">
        <v>21909</v>
      </c>
      <c r="B2148" s="16">
        <v>2147</v>
      </c>
      <c r="C2148" s="4" t="s">
        <v>8381</v>
      </c>
      <c r="D2148" s="4" t="s">
        <v>8382</v>
      </c>
      <c r="E2148" s="4" t="s">
        <v>8380</v>
      </c>
      <c r="F2148" s="4" t="s">
        <v>2851</v>
      </c>
      <c r="G2148" s="3">
        <f t="shared" si="67"/>
        <v>65.371499999999997</v>
      </c>
      <c r="H2148" s="3">
        <v>58289.62</v>
      </c>
      <c r="I2148" s="3">
        <v>7081.88</v>
      </c>
      <c r="J2148" s="3">
        <f t="shared" si="68"/>
        <v>58.289619999999999</v>
      </c>
      <c r="K2148" s="4" t="s">
        <v>2852</v>
      </c>
      <c r="L2148" s="4" t="s">
        <v>2683</v>
      </c>
      <c r="M2148" s="17" t="s">
        <v>2543</v>
      </c>
      <c r="N2148" s="4" t="s">
        <v>2683</v>
      </c>
      <c r="O2148" s="4"/>
      <c r="P2148" s="4"/>
      <c r="Q2148" s="6"/>
    </row>
    <row r="2149" spans="1:17" s="2" customFormat="1" ht="90" customHeight="1" x14ac:dyDescent="0.3">
      <c r="A2149" s="16">
        <v>21910</v>
      </c>
      <c r="B2149" s="16">
        <v>2148</v>
      </c>
      <c r="C2149" s="4" t="s">
        <v>8383</v>
      </c>
      <c r="D2149" s="4" t="s">
        <v>8384</v>
      </c>
      <c r="E2149" s="4" t="s">
        <v>8380</v>
      </c>
      <c r="F2149" s="4" t="s">
        <v>2851</v>
      </c>
      <c r="G2149" s="3">
        <f t="shared" si="67"/>
        <v>65.371499999999997</v>
      </c>
      <c r="H2149" s="3">
        <v>52297.14</v>
      </c>
      <c r="I2149" s="3">
        <v>13074.36</v>
      </c>
      <c r="J2149" s="3">
        <f t="shared" si="68"/>
        <v>52.297139999999999</v>
      </c>
      <c r="K2149" s="4" t="s">
        <v>2852</v>
      </c>
      <c r="L2149" s="4" t="s">
        <v>2898</v>
      </c>
      <c r="M2149" s="17" t="s">
        <v>2543</v>
      </c>
      <c r="N2149" s="4" t="s">
        <v>2898</v>
      </c>
      <c r="O2149" s="4"/>
      <c r="P2149" s="4"/>
      <c r="Q2149" s="6"/>
    </row>
    <row r="2150" spans="1:17" s="2" customFormat="1" ht="90" customHeight="1" x14ac:dyDescent="0.3">
      <c r="A2150" s="16">
        <v>21911</v>
      </c>
      <c r="B2150" s="16">
        <v>2149</v>
      </c>
      <c r="C2150" s="4" t="s">
        <v>8385</v>
      </c>
      <c r="D2150" s="4" t="s">
        <v>7928</v>
      </c>
      <c r="E2150" s="4" t="s">
        <v>8380</v>
      </c>
      <c r="F2150" s="4" t="s">
        <v>2851</v>
      </c>
      <c r="G2150" s="3">
        <f t="shared" si="67"/>
        <v>65.371499999999997</v>
      </c>
      <c r="H2150" s="3">
        <v>52297.14</v>
      </c>
      <c r="I2150" s="3">
        <v>13074.36</v>
      </c>
      <c r="J2150" s="3">
        <f t="shared" si="68"/>
        <v>52.297139999999999</v>
      </c>
      <c r="K2150" s="4" t="s">
        <v>2852</v>
      </c>
      <c r="L2150" s="4" t="s">
        <v>2871</v>
      </c>
      <c r="M2150" s="17" t="s">
        <v>2543</v>
      </c>
      <c r="N2150" s="4" t="s">
        <v>2871</v>
      </c>
      <c r="O2150" s="4"/>
      <c r="P2150" s="4"/>
      <c r="Q2150" s="6"/>
    </row>
    <row r="2151" spans="1:17" s="2" customFormat="1" ht="90" customHeight="1" x14ac:dyDescent="0.3">
      <c r="A2151" s="16">
        <v>21912</v>
      </c>
      <c r="B2151" s="16">
        <v>2150</v>
      </c>
      <c r="C2151" s="4" t="s">
        <v>8386</v>
      </c>
      <c r="D2151" s="4" t="s">
        <v>8387</v>
      </c>
      <c r="E2151" s="4" t="s">
        <v>8380</v>
      </c>
      <c r="F2151" s="4" t="s">
        <v>2851</v>
      </c>
      <c r="G2151" s="3">
        <f t="shared" si="67"/>
        <v>65.371499999999997</v>
      </c>
      <c r="H2151" s="3">
        <v>51207.61</v>
      </c>
      <c r="I2151" s="3">
        <v>14163.89</v>
      </c>
      <c r="J2151" s="3">
        <f t="shared" si="68"/>
        <v>51.207610000000003</v>
      </c>
      <c r="K2151" s="4" t="s">
        <v>2852</v>
      </c>
      <c r="L2151" s="4" t="s">
        <v>3008</v>
      </c>
      <c r="M2151" s="17" t="s">
        <v>2543</v>
      </c>
      <c r="N2151" s="4" t="s">
        <v>3008</v>
      </c>
      <c r="O2151" s="4"/>
      <c r="P2151" s="4"/>
      <c r="Q2151" s="6"/>
    </row>
    <row r="2152" spans="1:17" s="2" customFormat="1" ht="90" customHeight="1" x14ac:dyDescent="0.3">
      <c r="A2152" s="16">
        <v>21913</v>
      </c>
      <c r="B2152" s="16">
        <v>2151</v>
      </c>
      <c r="C2152" s="4" t="s">
        <v>8388</v>
      </c>
      <c r="D2152" s="4" t="s">
        <v>8389</v>
      </c>
      <c r="E2152" s="4" t="s">
        <v>8380</v>
      </c>
      <c r="F2152" s="4" t="s">
        <v>2851</v>
      </c>
      <c r="G2152" s="3">
        <f t="shared" si="67"/>
        <v>65.371499999999997</v>
      </c>
      <c r="H2152" s="3">
        <v>52297.14</v>
      </c>
      <c r="I2152" s="3">
        <v>13074.36</v>
      </c>
      <c r="J2152" s="3">
        <f t="shared" si="68"/>
        <v>52.297139999999999</v>
      </c>
      <c r="K2152" s="4" t="s">
        <v>2852</v>
      </c>
      <c r="L2152" s="4" t="s">
        <v>3194</v>
      </c>
      <c r="M2152" s="17" t="s">
        <v>2543</v>
      </c>
      <c r="N2152" s="4" t="s">
        <v>3194</v>
      </c>
      <c r="O2152" s="4"/>
      <c r="P2152" s="4"/>
      <c r="Q2152" s="6"/>
    </row>
    <row r="2153" spans="1:17" s="2" customFormat="1" ht="90" customHeight="1" x14ac:dyDescent="0.3">
      <c r="A2153" s="16">
        <v>21914</v>
      </c>
      <c r="B2153" s="16">
        <v>2152</v>
      </c>
      <c r="C2153" s="4" t="s">
        <v>8390</v>
      </c>
      <c r="D2153" s="4" t="s">
        <v>8391</v>
      </c>
      <c r="E2153" s="4" t="s">
        <v>8380</v>
      </c>
      <c r="F2153" s="4" t="s">
        <v>2927</v>
      </c>
      <c r="G2153" s="3">
        <f t="shared" si="67"/>
        <v>65.371499999999997</v>
      </c>
      <c r="H2153" s="3">
        <v>51207.61</v>
      </c>
      <c r="I2153" s="3">
        <v>14163.89</v>
      </c>
      <c r="J2153" s="3">
        <f t="shared" si="68"/>
        <v>51.207610000000003</v>
      </c>
      <c r="K2153" s="4" t="s">
        <v>2852</v>
      </c>
      <c r="L2153" s="4" t="s">
        <v>2942</v>
      </c>
      <c r="M2153" s="17" t="s">
        <v>2543</v>
      </c>
      <c r="N2153" s="4" t="s">
        <v>2942</v>
      </c>
      <c r="O2153" s="4"/>
      <c r="P2153" s="4"/>
      <c r="Q2153" s="6"/>
    </row>
    <row r="2154" spans="1:17" s="2" customFormat="1" ht="90" customHeight="1" x14ac:dyDescent="0.3">
      <c r="A2154" s="16">
        <v>21915</v>
      </c>
      <c r="B2154" s="16">
        <v>2153</v>
      </c>
      <c r="C2154" s="4" t="s">
        <v>8392</v>
      </c>
      <c r="D2154" s="4" t="s">
        <v>4158</v>
      </c>
      <c r="E2154" s="4" t="s">
        <v>8380</v>
      </c>
      <c r="F2154" s="4" t="s">
        <v>2851</v>
      </c>
      <c r="G2154" s="3">
        <f t="shared" si="67"/>
        <v>65.371499999999997</v>
      </c>
      <c r="H2154" s="3">
        <v>65371.5</v>
      </c>
      <c r="I2154" s="3">
        <v>0</v>
      </c>
      <c r="J2154" s="3">
        <f t="shared" si="68"/>
        <v>65.371499999999997</v>
      </c>
      <c r="K2154" s="4" t="s">
        <v>2852</v>
      </c>
      <c r="L2154" s="4" t="s">
        <v>2907</v>
      </c>
      <c r="M2154" s="17" t="s">
        <v>2543</v>
      </c>
      <c r="N2154" s="4" t="s">
        <v>2907</v>
      </c>
      <c r="O2154" s="4"/>
      <c r="P2154" s="4"/>
      <c r="Q2154" s="6"/>
    </row>
    <row r="2155" spans="1:17" s="2" customFormat="1" ht="90" customHeight="1" x14ac:dyDescent="0.3">
      <c r="A2155" s="16">
        <v>21916</v>
      </c>
      <c r="B2155" s="16">
        <v>2154</v>
      </c>
      <c r="C2155" s="4" t="s">
        <v>8393</v>
      </c>
      <c r="D2155" s="4" t="s">
        <v>8394</v>
      </c>
      <c r="E2155" s="4" t="s">
        <v>8380</v>
      </c>
      <c r="F2155" s="4" t="s">
        <v>2851</v>
      </c>
      <c r="G2155" s="3">
        <f t="shared" si="67"/>
        <v>65.371499999999997</v>
      </c>
      <c r="H2155" s="3">
        <v>52297.14</v>
      </c>
      <c r="I2155" s="3">
        <v>13074.36</v>
      </c>
      <c r="J2155" s="3">
        <f t="shared" si="68"/>
        <v>52.297139999999999</v>
      </c>
      <c r="K2155" s="4" t="s">
        <v>2852</v>
      </c>
      <c r="L2155" s="4" t="s">
        <v>3225</v>
      </c>
      <c r="M2155" s="17" t="s">
        <v>2543</v>
      </c>
      <c r="N2155" s="4" t="s">
        <v>3225</v>
      </c>
      <c r="O2155" s="4"/>
      <c r="P2155" s="4"/>
      <c r="Q2155" s="6"/>
    </row>
    <row r="2156" spans="1:17" s="2" customFormat="1" ht="90" customHeight="1" x14ac:dyDescent="0.3">
      <c r="A2156" s="16">
        <v>21917</v>
      </c>
      <c r="B2156" s="16">
        <v>2155</v>
      </c>
      <c r="C2156" s="4" t="s">
        <v>8395</v>
      </c>
      <c r="D2156" s="4" t="s">
        <v>8396</v>
      </c>
      <c r="E2156" s="4" t="s">
        <v>8397</v>
      </c>
      <c r="F2156" s="4" t="s">
        <v>2851</v>
      </c>
      <c r="G2156" s="3">
        <f t="shared" si="67"/>
        <v>65.371499999999997</v>
      </c>
      <c r="H2156" s="3">
        <v>11984.53</v>
      </c>
      <c r="I2156" s="3">
        <v>53386.97</v>
      </c>
      <c r="J2156" s="3">
        <f t="shared" si="68"/>
        <v>11.984530000000001</v>
      </c>
      <c r="K2156" s="4" t="s">
        <v>2852</v>
      </c>
      <c r="L2156" s="4" t="s">
        <v>2853</v>
      </c>
      <c r="M2156" s="17" t="s">
        <v>2543</v>
      </c>
      <c r="N2156" s="4" t="s">
        <v>2853</v>
      </c>
      <c r="O2156" s="4"/>
      <c r="P2156" s="4"/>
      <c r="Q2156" s="6"/>
    </row>
    <row r="2157" spans="1:17" s="2" customFormat="1" ht="90" customHeight="1" x14ac:dyDescent="0.3">
      <c r="A2157" s="16">
        <v>21918</v>
      </c>
      <c r="B2157" s="16">
        <v>2156</v>
      </c>
      <c r="C2157" s="4" t="s">
        <v>8398</v>
      </c>
      <c r="D2157" s="4" t="s">
        <v>4551</v>
      </c>
      <c r="E2157" s="4" t="s">
        <v>8399</v>
      </c>
      <c r="F2157" s="4" t="s">
        <v>2851</v>
      </c>
      <c r="G2157" s="3">
        <f t="shared" si="67"/>
        <v>65.371499999999997</v>
      </c>
      <c r="H2157" s="3">
        <v>51207.61</v>
      </c>
      <c r="I2157" s="3">
        <v>14163.89</v>
      </c>
      <c r="J2157" s="3">
        <f t="shared" si="68"/>
        <v>51.207610000000003</v>
      </c>
      <c r="K2157" s="4" t="s">
        <v>2852</v>
      </c>
      <c r="L2157" s="4" t="s">
        <v>2891</v>
      </c>
      <c r="M2157" s="17" t="s">
        <v>2543</v>
      </c>
      <c r="N2157" s="4" t="s">
        <v>2891</v>
      </c>
      <c r="O2157" s="4"/>
      <c r="P2157" s="4"/>
      <c r="Q2157" s="6"/>
    </row>
    <row r="2158" spans="1:17" s="2" customFormat="1" ht="90" customHeight="1" x14ac:dyDescent="0.3">
      <c r="A2158" s="16">
        <v>21919</v>
      </c>
      <c r="B2158" s="16">
        <v>2157</v>
      </c>
      <c r="C2158" s="4" t="s">
        <v>8400</v>
      </c>
      <c r="D2158" s="4" t="s">
        <v>8401</v>
      </c>
      <c r="E2158" s="4" t="s">
        <v>8402</v>
      </c>
      <c r="F2158" s="4" t="s">
        <v>2851</v>
      </c>
      <c r="G2158" s="3">
        <f t="shared" si="67"/>
        <v>65.371499999999997</v>
      </c>
      <c r="H2158" s="3">
        <v>43580.94</v>
      </c>
      <c r="I2158" s="3">
        <v>21790.560000000001</v>
      </c>
      <c r="J2158" s="3">
        <f t="shared" si="68"/>
        <v>43.580940000000005</v>
      </c>
      <c r="K2158" s="4" t="s">
        <v>2852</v>
      </c>
      <c r="L2158" s="4" t="s">
        <v>4978</v>
      </c>
      <c r="M2158" s="17" t="s">
        <v>2543</v>
      </c>
      <c r="N2158" s="4" t="s">
        <v>4978</v>
      </c>
      <c r="O2158" s="4"/>
      <c r="P2158" s="4"/>
      <c r="Q2158" s="6"/>
    </row>
    <row r="2159" spans="1:17" s="2" customFormat="1" ht="90" customHeight="1" x14ac:dyDescent="0.3">
      <c r="A2159" s="16">
        <v>21920</v>
      </c>
      <c r="B2159" s="16">
        <v>2158</v>
      </c>
      <c r="C2159" s="4" t="s">
        <v>8403</v>
      </c>
      <c r="D2159" s="4"/>
      <c r="E2159" s="4" t="s">
        <v>8404</v>
      </c>
      <c r="F2159" s="4" t="s">
        <v>2927</v>
      </c>
      <c r="G2159" s="3">
        <f t="shared" si="67"/>
        <v>97</v>
      </c>
      <c r="H2159" s="3">
        <v>77599.960000000006</v>
      </c>
      <c r="I2159" s="3">
        <v>19400.04</v>
      </c>
      <c r="J2159" s="3">
        <f t="shared" si="68"/>
        <v>77.59996000000001</v>
      </c>
      <c r="K2159" s="4" t="s">
        <v>2852</v>
      </c>
      <c r="L2159" s="4" t="s">
        <v>6</v>
      </c>
      <c r="M2159" s="17" t="s">
        <v>2543</v>
      </c>
      <c r="N2159" s="4" t="s">
        <v>6</v>
      </c>
      <c r="O2159" s="4"/>
      <c r="P2159" s="4"/>
      <c r="Q2159" s="6"/>
    </row>
    <row r="2160" spans="1:17" s="2" customFormat="1" ht="90" customHeight="1" x14ac:dyDescent="0.3">
      <c r="A2160" s="16">
        <v>21921</v>
      </c>
      <c r="B2160" s="16">
        <v>2159</v>
      </c>
      <c r="C2160" s="4" t="s">
        <v>8405</v>
      </c>
      <c r="D2160" s="4" t="s">
        <v>8406</v>
      </c>
      <c r="E2160" s="4" t="s">
        <v>8407</v>
      </c>
      <c r="F2160" s="4" t="s">
        <v>2927</v>
      </c>
      <c r="G2160" s="3">
        <f t="shared" si="67"/>
        <v>147.5</v>
      </c>
      <c r="H2160" s="3">
        <v>0</v>
      </c>
      <c r="I2160" s="3">
        <v>147500</v>
      </c>
      <c r="J2160" s="3">
        <f t="shared" si="68"/>
        <v>0</v>
      </c>
      <c r="K2160" s="4" t="s">
        <v>2852</v>
      </c>
      <c r="L2160" s="4" t="s">
        <v>8408</v>
      </c>
      <c r="M2160" s="17" t="s">
        <v>2543</v>
      </c>
      <c r="N2160" s="4" t="s">
        <v>8408</v>
      </c>
      <c r="O2160" s="4"/>
      <c r="P2160" s="4"/>
      <c r="Q2160" s="6"/>
    </row>
    <row r="2161" spans="1:17" s="2" customFormat="1" ht="90" customHeight="1" x14ac:dyDescent="0.3">
      <c r="A2161" s="16">
        <v>21922</v>
      </c>
      <c r="B2161" s="16">
        <v>2160</v>
      </c>
      <c r="C2161" s="4" t="s">
        <v>8409</v>
      </c>
      <c r="D2161" s="4"/>
      <c r="E2161" s="4" t="s">
        <v>8410</v>
      </c>
      <c r="F2161" s="4" t="s">
        <v>2927</v>
      </c>
      <c r="G2161" s="3">
        <f t="shared" si="67"/>
        <v>8858.5235499999981</v>
      </c>
      <c r="H2161" s="3">
        <v>147500.04</v>
      </c>
      <c r="I2161" s="3">
        <v>8711023.5099999998</v>
      </c>
      <c r="J2161" s="3">
        <f t="shared" si="68"/>
        <v>147.50004000000001</v>
      </c>
      <c r="K2161" s="4" t="s">
        <v>2852</v>
      </c>
      <c r="L2161" s="4" t="s">
        <v>4107</v>
      </c>
      <c r="M2161" s="17" t="s">
        <v>2543</v>
      </c>
      <c r="N2161" s="4" t="s">
        <v>4107</v>
      </c>
      <c r="O2161" s="4"/>
      <c r="P2161" s="4"/>
      <c r="Q2161" s="6"/>
    </row>
    <row r="2162" spans="1:17" s="2" customFormat="1" ht="90" customHeight="1" x14ac:dyDescent="0.3">
      <c r="A2162" s="16">
        <v>21923</v>
      </c>
      <c r="B2162" s="16">
        <v>2161</v>
      </c>
      <c r="C2162" s="4" t="s">
        <v>8411</v>
      </c>
      <c r="D2162" s="4" t="s">
        <v>8412</v>
      </c>
      <c r="E2162" s="4" t="s">
        <v>8413</v>
      </c>
      <c r="F2162" s="4" t="s">
        <v>2927</v>
      </c>
      <c r="G2162" s="3">
        <f t="shared" si="67"/>
        <v>256</v>
      </c>
      <c r="H2162" s="3">
        <v>134401.20000000001</v>
      </c>
      <c r="I2162" s="3">
        <v>121598.8</v>
      </c>
      <c r="J2162" s="3">
        <f t="shared" si="68"/>
        <v>134.40120000000002</v>
      </c>
      <c r="K2162" s="4" t="s">
        <v>2852</v>
      </c>
      <c r="L2162" s="4" t="s">
        <v>6</v>
      </c>
      <c r="M2162" s="17" t="s">
        <v>2543</v>
      </c>
      <c r="N2162" s="4" t="s">
        <v>6</v>
      </c>
      <c r="O2162" s="4"/>
      <c r="P2162" s="4"/>
      <c r="Q2162" s="6"/>
    </row>
    <row r="2163" spans="1:17" s="2" customFormat="1" ht="90" customHeight="1" x14ac:dyDescent="0.3">
      <c r="A2163" s="16">
        <v>21924</v>
      </c>
      <c r="B2163" s="16">
        <v>2162</v>
      </c>
      <c r="C2163" s="4" t="s">
        <v>8414</v>
      </c>
      <c r="D2163" s="4" t="s">
        <v>8415</v>
      </c>
      <c r="E2163" s="4" t="s">
        <v>8416</v>
      </c>
      <c r="F2163" s="4" t="s">
        <v>8417</v>
      </c>
      <c r="G2163" s="3">
        <f t="shared" si="67"/>
        <v>89.86666000000001</v>
      </c>
      <c r="H2163" s="3">
        <v>89866.66</v>
      </c>
      <c r="I2163" s="3">
        <v>0</v>
      </c>
      <c r="J2163" s="3">
        <f t="shared" si="68"/>
        <v>89.86666000000001</v>
      </c>
      <c r="K2163" s="4" t="s">
        <v>2852</v>
      </c>
      <c r="L2163" s="4" t="s">
        <v>8418</v>
      </c>
      <c r="M2163" s="17" t="s">
        <v>2543</v>
      </c>
      <c r="N2163" s="4" t="s">
        <v>8418</v>
      </c>
      <c r="O2163" s="4"/>
      <c r="P2163" s="4"/>
      <c r="Q2163" s="6"/>
    </row>
    <row r="2164" spans="1:17" s="2" customFormat="1" ht="90" customHeight="1" x14ac:dyDescent="0.3">
      <c r="A2164" s="16">
        <v>21925</v>
      </c>
      <c r="B2164" s="16">
        <v>2163</v>
      </c>
      <c r="C2164" s="4" t="s">
        <v>8419</v>
      </c>
      <c r="D2164" s="4" t="s">
        <v>4971</v>
      </c>
      <c r="E2164" s="4" t="s">
        <v>8420</v>
      </c>
      <c r="F2164" s="4" t="s">
        <v>8417</v>
      </c>
      <c r="G2164" s="3">
        <f t="shared" si="67"/>
        <v>89.86666000000001</v>
      </c>
      <c r="H2164" s="3">
        <v>71893.3</v>
      </c>
      <c r="I2164" s="3">
        <v>17973.36</v>
      </c>
      <c r="J2164" s="3">
        <f t="shared" si="68"/>
        <v>71.893299999999996</v>
      </c>
      <c r="K2164" s="4" t="s">
        <v>2852</v>
      </c>
      <c r="L2164" s="4" t="s">
        <v>8421</v>
      </c>
      <c r="M2164" s="17" t="s">
        <v>2543</v>
      </c>
      <c r="N2164" s="4" t="s">
        <v>8421</v>
      </c>
      <c r="O2164" s="4"/>
      <c r="P2164" s="4"/>
      <c r="Q2164" s="6"/>
    </row>
    <row r="2165" spans="1:17" s="2" customFormat="1" ht="90" customHeight="1" x14ac:dyDescent="0.3">
      <c r="A2165" s="16">
        <v>21926</v>
      </c>
      <c r="B2165" s="16">
        <v>2164</v>
      </c>
      <c r="C2165" s="4" t="s">
        <v>8422</v>
      </c>
      <c r="D2165" s="4" t="s">
        <v>4971</v>
      </c>
      <c r="E2165" s="4" t="s">
        <v>8420</v>
      </c>
      <c r="F2165" s="4" t="s">
        <v>8417</v>
      </c>
      <c r="G2165" s="3">
        <f t="shared" si="67"/>
        <v>89.86666000000001</v>
      </c>
      <c r="H2165" s="3">
        <v>71893.3</v>
      </c>
      <c r="I2165" s="3">
        <v>17973.36</v>
      </c>
      <c r="J2165" s="3">
        <f t="shared" si="68"/>
        <v>71.893299999999996</v>
      </c>
      <c r="K2165" s="4" t="s">
        <v>2852</v>
      </c>
      <c r="L2165" s="4" t="s">
        <v>8423</v>
      </c>
      <c r="M2165" s="17" t="s">
        <v>2543</v>
      </c>
      <c r="N2165" s="4" t="s">
        <v>8423</v>
      </c>
      <c r="O2165" s="4"/>
      <c r="P2165" s="4"/>
      <c r="Q2165" s="6"/>
    </row>
    <row r="2166" spans="1:17" s="2" customFormat="1" ht="90" customHeight="1" x14ac:dyDescent="0.3">
      <c r="A2166" s="16">
        <v>21927</v>
      </c>
      <c r="B2166" s="16">
        <v>2165</v>
      </c>
      <c r="C2166" s="4" t="s">
        <v>8424</v>
      </c>
      <c r="D2166" s="4" t="s">
        <v>3773</v>
      </c>
      <c r="E2166" s="4" t="s">
        <v>8420</v>
      </c>
      <c r="F2166" s="4" t="s">
        <v>8417</v>
      </c>
      <c r="G2166" s="3">
        <f t="shared" si="67"/>
        <v>89.86666000000001</v>
      </c>
      <c r="H2166" s="3">
        <v>67400.02</v>
      </c>
      <c r="I2166" s="3">
        <v>22466.639999999999</v>
      </c>
      <c r="J2166" s="3">
        <f t="shared" si="68"/>
        <v>67.400019999999998</v>
      </c>
      <c r="K2166" s="4" t="s">
        <v>2852</v>
      </c>
      <c r="L2166" s="4" t="s">
        <v>8425</v>
      </c>
      <c r="M2166" s="17" t="s">
        <v>2543</v>
      </c>
      <c r="N2166" s="4" t="s">
        <v>8425</v>
      </c>
      <c r="O2166" s="4"/>
      <c r="P2166" s="4"/>
      <c r="Q2166" s="6"/>
    </row>
    <row r="2167" spans="1:17" s="2" customFormat="1" ht="90" customHeight="1" x14ac:dyDescent="0.3">
      <c r="A2167" s="16">
        <v>21928</v>
      </c>
      <c r="B2167" s="16">
        <v>2166</v>
      </c>
      <c r="C2167" s="4" t="s">
        <v>8426</v>
      </c>
      <c r="D2167" s="4" t="s">
        <v>8427</v>
      </c>
      <c r="E2167" s="4" t="s">
        <v>8420</v>
      </c>
      <c r="F2167" s="4" t="s">
        <v>8417</v>
      </c>
      <c r="G2167" s="3">
        <f t="shared" si="67"/>
        <v>89.86666000000001</v>
      </c>
      <c r="H2167" s="3">
        <v>69539.7</v>
      </c>
      <c r="I2167" s="3">
        <v>20326.96</v>
      </c>
      <c r="J2167" s="3">
        <f t="shared" si="68"/>
        <v>69.539699999999996</v>
      </c>
      <c r="K2167" s="4" t="s">
        <v>2852</v>
      </c>
      <c r="L2167" s="4" t="s">
        <v>3346</v>
      </c>
      <c r="M2167" s="17" t="s">
        <v>2543</v>
      </c>
      <c r="N2167" s="4" t="s">
        <v>3346</v>
      </c>
      <c r="O2167" s="4"/>
      <c r="P2167" s="4"/>
      <c r="Q2167" s="6"/>
    </row>
    <row r="2168" spans="1:17" s="2" customFormat="1" ht="90" customHeight="1" x14ac:dyDescent="0.3">
      <c r="A2168" s="16">
        <v>21929</v>
      </c>
      <c r="B2168" s="16">
        <v>2167</v>
      </c>
      <c r="C2168" s="4" t="s">
        <v>8428</v>
      </c>
      <c r="D2168" s="4" t="s">
        <v>4022</v>
      </c>
      <c r="E2168" s="4" t="s">
        <v>8420</v>
      </c>
      <c r="F2168" s="4" t="s">
        <v>8417</v>
      </c>
      <c r="G2168" s="3">
        <f t="shared" si="67"/>
        <v>89.86666000000001</v>
      </c>
      <c r="H2168" s="3">
        <v>68469.86</v>
      </c>
      <c r="I2168" s="3">
        <v>21396.799999999999</v>
      </c>
      <c r="J2168" s="3">
        <f t="shared" si="68"/>
        <v>68.469859999999997</v>
      </c>
      <c r="K2168" s="4" t="s">
        <v>2852</v>
      </c>
      <c r="L2168" s="4" t="s">
        <v>3399</v>
      </c>
      <c r="M2168" s="17" t="s">
        <v>2543</v>
      </c>
      <c r="N2168" s="4" t="s">
        <v>3399</v>
      </c>
      <c r="O2168" s="4"/>
      <c r="P2168" s="4"/>
      <c r="Q2168" s="6"/>
    </row>
    <row r="2169" spans="1:17" s="2" customFormat="1" ht="90" customHeight="1" x14ac:dyDescent="0.3">
      <c r="A2169" s="16">
        <v>21930</v>
      </c>
      <c r="B2169" s="16">
        <v>2168</v>
      </c>
      <c r="C2169" s="4" t="s">
        <v>8429</v>
      </c>
      <c r="D2169" s="4" t="s">
        <v>3214</v>
      </c>
      <c r="E2169" s="4" t="s">
        <v>8420</v>
      </c>
      <c r="F2169" s="4" t="s">
        <v>8417</v>
      </c>
      <c r="G2169" s="3">
        <f t="shared" si="67"/>
        <v>89.86666000000001</v>
      </c>
      <c r="H2169" s="3">
        <v>68469.86</v>
      </c>
      <c r="I2169" s="3">
        <v>21396.799999999999</v>
      </c>
      <c r="J2169" s="3">
        <f t="shared" si="68"/>
        <v>68.469859999999997</v>
      </c>
      <c r="K2169" s="4" t="s">
        <v>2852</v>
      </c>
      <c r="L2169" s="4" t="s">
        <v>3399</v>
      </c>
      <c r="M2169" s="17" t="s">
        <v>2543</v>
      </c>
      <c r="N2169" s="4" t="s">
        <v>3399</v>
      </c>
      <c r="O2169" s="4"/>
      <c r="P2169" s="4"/>
      <c r="Q2169" s="6"/>
    </row>
    <row r="2170" spans="1:17" s="2" customFormat="1" ht="90" customHeight="1" x14ac:dyDescent="0.3">
      <c r="A2170" s="16">
        <v>21931</v>
      </c>
      <c r="B2170" s="16">
        <v>2169</v>
      </c>
      <c r="C2170" s="4" t="s">
        <v>8430</v>
      </c>
      <c r="D2170" s="4" t="s">
        <v>3290</v>
      </c>
      <c r="E2170" s="4" t="s">
        <v>8420</v>
      </c>
      <c r="F2170" s="4" t="s">
        <v>8417</v>
      </c>
      <c r="G2170" s="3">
        <f t="shared" si="67"/>
        <v>89.86666000000001</v>
      </c>
      <c r="H2170" s="3">
        <v>68469.86</v>
      </c>
      <c r="I2170" s="3">
        <v>21396.799999999999</v>
      </c>
      <c r="J2170" s="3">
        <f t="shared" si="68"/>
        <v>68.469859999999997</v>
      </c>
      <c r="K2170" s="4" t="s">
        <v>2852</v>
      </c>
      <c r="L2170" s="4" t="s">
        <v>3401</v>
      </c>
      <c r="M2170" s="17" t="s">
        <v>2543</v>
      </c>
      <c r="N2170" s="4" t="s">
        <v>3401</v>
      </c>
      <c r="O2170" s="4"/>
      <c r="P2170" s="4"/>
      <c r="Q2170" s="6"/>
    </row>
    <row r="2171" spans="1:17" s="2" customFormat="1" ht="90" customHeight="1" x14ac:dyDescent="0.3">
      <c r="A2171" s="16">
        <v>21932</v>
      </c>
      <c r="B2171" s="16">
        <v>2170</v>
      </c>
      <c r="C2171" s="4" t="s">
        <v>8431</v>
      </c>
      <c r="D2171" s="4" t="s">
        <v>8432</v>
      </c>
      <c r="E2171" s="4" t="s">
        <v>8420</v>
      </c>
      <c r="F2171" s="4" t="s">
        <v>8417</v>
      </c>
      <c r="G2171" s="3">
        <f t="shared" si="67"/>
        <v>89.866659999999996</v>
      </c>
      <c r="H2171" s="3">
        <v>70609.539999999994</v>
      </c>
      <c r="I2171" s="3">
        <v>19257.12</v>
      </c>
      <c r="J2171" s="3">
        <f t="shared" si="68"/>
        <v>70.609539999999996</v>
      </c>
      <c r="K2171" s="4" t="s">
        <v>2852</v>
      </c>
      <c r="L2171" s="4" t="s">
        <v>3369</v>
      </c>
      <c r="M2171" s="17" t="s">
        <v>2543</v>
      </c>
      <c r="N2171" s="4" t="s">
        <v>3369</v>
      </c>
      <c r="O2171" s="4"/>
      <c r="P2171" s="4"/>
      <c r="Q2171" s="6"/>
    </row>
    <row r="2172" spans="1:17" s="2" customFormat="1" ht="90" customHeight="1" x14ac:dyDescent="0.3">
      <c r="A2172" s="16">
        <v>21933</v>
      </c>
      <c r="B2172" s="16">
        <v>2171</v>
      </c>
      <c r="C2172" s="4" t="s">
        <v>8433</v>
      </c>
      <c r="D2172" s="4" t="s">
        <v>3290</v>
      </c>
      <c r="E2172" s="4" t="s">
        <v>8420</v>
      </c>
      <c r="F2172" s="4" t="s">
        <v>8417</v>
      </c>
      <c r="G2172" s="3">
        <f t="shared" si="67"/>
        <v>89.86666000000001</v>
      </c>
      <c r="H2172" s="3">
        <v>69539.7</v>
      </c>
      <c r="I2172" s="3">
        <v>20326.96</v>
      </c>
      <c r="J2172" s="3">
        <f t="shared" si="68"/>
        <v>69.539699999999996</v>
      </c>
      <c r="K2172" s="4" t="s">
        <v>2852</v>
      </c>
      <c r="L2172" s="4" t="s">
        <v>4163</v>
      </c>
      <c r="M2172" s="17" t="s">
        <v>2543</v>
      </c>
      <c r="N2172" s="4" t="s">
        <v>4163</v>
      </c>
      <c r="O2172" s="4"/>
      <c r="P2172" s="4"/>
      <c r="Q2172" s="6"/>
    </row>
    <row r="2173" spans="1:17" s="2" customFormat="1" ht="90" customHeight="1" x14ac:dyDescent="0.3">
      <c r="A2173" s="16">
        <v>21934</v>
      </c>
      <c r="B2173" s="16">
        <v>2172</v>
      </c>
      <c r="C2173" s="4" t="s">
        <v>8434</v>
      </c>
      <c r="D2173" s="4" t="s">
        <v>3511</v>
      </c>
      <c r="E2173" s="4" t="s">
        <v>8420</v>
      </c>
      <c r="F2173" s="4" t="s">
        <v>8417</v>
      </c>
      <c r="G2173" s="3">
        <f t="shared" si="67"/>
        <v>89.86666000000001</v>
      </c>
      <c r="H2173" s="3">
        <v>68469.86</v>
      </c>
      <c r="I2173" s="3">
        <v>21396.799999999999</v>
      </c>
      <c r="J2173" s="3">
        <f t="shared" si="68"/>
        <v>68.469859999999997</v>
      </c>
      <c r="K2173" s="4" t="s">
        <v>2852</v>
      </c>
      <c r="L2173" s="4" t="s">
        <v>8435</v>
      </c>
      <c r="M2173" s="17" t="s">
        <v>2543</v>
      </c>
      <c r="N2173" s="4" t="s">
        <v>8435</v>
      </c>
      <c r="O2173" s="4"/>
      <c r="P2173" s="4"/>
      <c r="Q2173" s="6"/>
    </row>
    <row r="2174" spans="1:17" s="2" customFormat="1" ht="90" customHeight="1" x14ac:dyDescent="0.3">
      <c r="A2174" s="16">
        <v>21935</v>
      </c>
      <c r="B2174" s="16">
        <v>2173</v>
      </c>
      <c r="C2174" s="4" t="s">
        <v>8436</v>
      </c>
      <c r="D2174" s="4" t="s">
        <v>8437</v>
      </c>
      <c r="E2174" s="4" t="s">
        <v>8420</v>
      </c>
      <c r="F2174" s="4" t="s">
        <v>8417</v>
      </c>
      <c r="G2174" s="3">
        <f t="shared" si="67"/>
        <v>89.86666000000001</v>
      </c>
      <c r="H2174" s="3">
        <v>70395.520000000004</v>
      </c>
      <c r="I2174" s="3">
        <v>19471.14</v>
      </c>
      <c r="J2174" s="3">
        <f t="shared" si="68"/>
        <v>70.395520000000005</v>
      </c>
      <c r="K2174" s="4" t="s">
        <v>2852</v>
      </c>
      <c r="L2174" s="4" t="s">
        <v>6750</v>
      </c>
      <c r="M2174" s="17" t="s">
        <v>2543</v>
      </c>
      <c r="N2174" s="4" t="s">
        <v>6750</v>
      </c>
      <c r="O2174" s="4"/>
      <c r="P2174" s="4"/>
      <c r="Q2174" s="6"/>
    </row>
    <row r="2175" spans="1:17" s="2" customFormat="1" ht="90" customHeight="1" x14ac:dyDescent="0.3">
      <c r="A2175" s="16">
        <v>21936</v>
      </c>
      <c r="B2175" s="16">
        <v>2174</v>
      </c>
      <c r="C2175" s="4" t="s">
        <v>8438</v>
      </c>
      <c r="D2175" s="4" t="s">
        <v>3773</v>
      </c>
      <c r="E2175" s="4" t="s">
        <v>8420</v>
      </c>
      <c r="F2175" s="4" t="s">
        <v>8417</v>
      </c>
      <c r="G2175" s="3">
        <f t="shared" si="67"/>
        <v>89.86666000000001</v>
      </c>
      <c r="H2175" s="3">
        <v>67400.02</v>
      </c>
      <c r="I2175" s="3">
        <v>22466.639999999999</v>
      </c>
      <c r="J2175" s="3">
        <f t="shared" si="68"/>
        <v>67.400019999999998</v>
      </c>
      <c r="K2175" s="4" t="s">
        <v>2852</v>
      </c>
      <c r="L2175" s="4" t="s">
        <v>3606</v>
      </c>
      <c r="M2175" s="17" t="s">
        <v>2543</v>
      </c>
      <c r="N2175" s="4" t="s">
        <v>3606</v>
      </c>
      <c r="O2175" s="4"/>
      <c r="P2175" s="4"/>
      <c r="Q2175" s="6"/>
    </row>
    <row r="2176" spans="1:17" s="2" customFormat="1" ht="90" customHeight="1" x14ac:dyDescent="0.3">
      <c r="A2176" s="16">
        <v>21937</v>
      </c>
      <c r="B2176" s="16">
        <v>2175</v>
      </c>
      <c r="C2176" s="4" t="s">
        <v>8439</v>
      </c>
      <c r="D2176" s="4" t="s">
        <v>3776</v>
      </c>
      <c r="E2176" s="4" t="s">
        <v>8420</v>
      </c>
      <c r="F2176" s="4" t="s">
        <v>8417</v>
      </c>
      <c r="G2176" s="3">
        <f t="shared" si="67"/>
        <v>89.86666000000001</v>
      </c>
      <c r="H2176" s="3">
        <v>67400.02</v>
      </c>
      <c r="I2176" s="3">
        <v>22466.639999999999</v>
      </c>
      <c r="J2176" s="3">
        <f t="shared" si="68"/>
        <v>67.400019999999998</v>
      </c>
      <c r="K2176" s="4" t="s">
        <v>2852</v>
      </c>
      <c r="L2176" s="4" t="s">
        <v>4183</v>
      </c>
      <c r="M2176" s="17" t="s">
        <v>2543</v>
      </c>
      <c r="N2176" s="4" t="s">
        <v>4183</v>
      </c>
      <c r="O2176" s="4"/>
      <c r="P2176" s="4"/>
      <c r="Q2176" s="6"/>
    </row>
    <row r="2177" spans="1:17" s="2" customFormat="1" ht="90" customHeight="1" x14ac:dyDescent="0.3">
      <c r="A2177" s="16">
        <v>21938</v>
      </c>
      <c r="B2177" s="16">
        <v>2176</v>
      </c>
      <c r="C2177" s="4" t="s">
        <v>8440</v>
      </c>
      <c r="D2177" s="4" t="s">
        <v>3146</v>
      </c>
      <c r="E2177" s="4" t="s">
        <v>8420</v>
      </c>
      <c r="F2177" s="4" t="s">
        <v>8417</v>
      </c>
      <c r="G2177" s="3">
        <f t="shared" si="67"/>
        <v>89.86666000000001</v>
      </c>
      <c r="H2177" s="3">
        <v>69539.7</v>
      </c>
      <c r="I2177" s="3">
        <v>20326.96</v>
      </c>
      <c r="J2177" s="3">
        <f t="shared" si="68"/>
        <v>69.539699999999996</v>
      </c>
      <c r="K2177" s="4" t="s">
        <v>2852</v>
      </c>
      <c r="L2177" s="4" t="s">
        <v>6679</v>
      </c>
      <c r="M2177" s="17" t="s">
        <v>2543</v>
      </c>
      <c r="N2177" s="4" t="s">
        <v>6679</v>
      </c>
      <c r="O2177" s="4"/>
      <c r="P2177" s="4"/>
      <c r="Q2177" s="6"/>
    </row>
    <row r="2178" spans="1:17" s="2" customFormat="1" ht="90" customHeight="1" x14ac:dyDescent="0.3">
      <c r="A2178" s="16">
        <v>21939</v>
      </c>
      <c r="B2178" s="16">
        <v>2177</v>
      </c>
      <c r="C2178" s="4" t="s">
        <v>8441</v>
      </c>
      <c r="D2178" s="4" t="s">
        <v>3773</v>
      </c>
      <c r="E2178" s="4" t="s">
        <v>8420</v>
      </c>
      <c r="F2178" s="4" t="s">
        <v>8417</v>
      </c>
      <c r="G2178" s="3">
        <f t="shared" ref="G2178:G2241" si="69">(H2178+I2178)/1000</f>
        <v>89.86666000000001</v>
      </c>
      <c r="H2178" s="3">
        <v>67400.02</v>
      </c>
      <c r="I2178" s="3">
        <v>22466.639999999999</v>
      </c>
      <c r="J2178" s="3">
        <f t="shared" si="68"/>
        <v>67.400019999999998</v>
      </c>
      <c r="K2178" s="4" t="s">
        <v>2852</v>
      </c>
      <c r="L2178" s="4" t="s">
        <v>3373</v>
      </c>
      <c r="M2178" s="17" t="s">
        <v>2543</v>
      </c>
      <c r="N2178" s="4" t="s">
        <v>3373</v>
      </c>
      <c r="O2178" s="4"/>
      <c r="P2178" s="4"/>
      <c r="Q2178" s="6"/>
    </row>
    <row r="2179" spans="1:17" s="2" customFormat="1" ht="90" customHeight="1" x14ac:dyDescent="0.3">
      <c r="A2179" s="16">
        <v>21940</v>
      </c>
      <c r="B2179" s="16">
        <v>2178</v>
      </c>
      <c r="C2179" s="4" t="s">
        <v>8442</v>
      </c>
      <c r="D2179" s="4" t="s">
        <v>8443</v>
      </c>
      <c r="E2179" s="4" t="s">
        <v>8420</v>
      </c>
      <c r="F2179" s="4" t="s">
        <v>8417</v>
      </c>
      <c r="G2179" s="3">
        <f t="shared" si="69"/>
        <v>89.86666000000001</v>
      </c>
      <c r="H2179" s="3">
        <v>67400.02</v>
      </c>
      <c r="I2179" s="3">
        <v>22466.639999999999</v>
      </c>
      <c r="J2179" s="3">
        <f t="shared" si="68"/>
        <v>67.400019999999998</v>
      </c>
      <c r="K2179" s="4" t="s">
        <v>2852</v>
      </c>
      <c r="L2179" s="4" t="s">
        <v>4034</v>
      </c>
      <c r="M2179" s="17" t="s">
        <v>2543</v>
      </c>
      <c r="N2179" s="4" t="s">
        <v>4034</v>
      </c>
      <c r="O2179" s="4"/>
      <c r="P2179" s="4"/>
      <c r="Q2179" s="6"/>
    </row>
    <row r="2180" spans="1:17" s="2" customFormat="1" ht="90" customHeight="1" x14ac:dyDescent="0.3">
      <c r="A2180" s="16">
        <v>21941</v>
      </c>
      <c r="B2180" s="16">
        <v>2179</v>
      </c>
      <c r="C2180" s="4" t="s">
        <v>8444</v>
      </c>
      <c r="D2180" s="4" t="s">
        <v>3732</v>
      </c>
      <c r="E2180" s="4" t="s">
        <v>8420</v>
      </c>
      <c r="F2180" s="4" t="s">
        <v>8417</v>
      </c>
      <c r="G2180" s="3">
        <f t="shared" si="69"/>
        <v>89.86666000000001</v>
      </c>
      <c r="H2180" s="3">
        <v>69539.7</v>
      </c>
      <c r="I2180" s="3">
        <v>20326.96</v>
      </c>
      <c r="J2180" s="3">
        <f t="shared" si="68"/>
        <v>69.539699999999996</v>
      </c>
      <c r="K2180" s="4" t="s">
        <v>2852</v>
      </c>
      <c r="L2180" s="4" t="s">
        <v>4385</v>
      </c>
      <c r="M2180" s="17" t="s">
        <v>2543</v>
      </c>
      <c r="N2180" s="4" t="s">
        <v>4385</v>
      </c>
      <c r="O2180" s="4"/>
      <c r="P2180" s="4"/>
      <c r="Q2180" s="6"/>
    </row>
    <row r="2181" spans="1:17" s="2" customFormat="1" ht="90" customHeight="1" x14ac:dyDescent="0.3">
      <c r="A2181" s="16">
        <v>21942</v>
      </c>
      <c r="B2181" s="16">
        <v>2180</v>
      </c>
      <c r="C2181" s="4" t="s">
        <v>8445</v>
      </c>
      <c r="D2181" s="4" t="s">
        <v>8432</v>
      </c>
      <c r="E2181" s="4" t="s">
        <v>8420</v>
      </c>
      <c r="F2181" s="4" t="s">
        <v>8417</v>
      </c>
      <c r="G2181" s="3">
        <f t="shared" si="69"/>
        <v>89.86666000000001</v>
      </c>
      <c r="H2181" s="3">
        <v>69539.7</v>
      </c>
      <c r="I2181" s="3">
        <v>20326.96</v>
      </c>
      <c r="J2181" s="3">
        <f t="shared" si="68"/>
        <v>69.539699999999996</v>
      </c>
      <c r="K2181" s="4" t="s">
        <v>2852</v>
      </c>
      <c r="L2181" s="4" t="s">
        <v>3140</v>
      </c>
      <c r="M2181" s="17" t="s">
        <v>2543</v>
      </c>
      <c r="N2181" s="4" t="s">
        <v>3140</v>
      </c>
      <c r="O2181" s="4"/>
      <c r="P2181" s="4"/>
      <c r="Q2181" s="6"/>
    </row>
    <row r="2182" spans="1:17" s="2" customFormat="1" ht="90" customHeight="1" x14ac:dyDescent="0.3">
      <c r="A2182" s="16">
        <v>21943</v>
      </c>
      <c r="B2182" s="16">
        <v>2181</v>
      </c>
      <c r="C2182" s="4" t="s">
        <v>8446</v>
      </c>
      <c r="D2182" s="4" t="s">
        <v>5253</v>
      </c>
      <c r="E2182" s="4" t="s">
        <v>8420</v>
      </c>
      <c r="F2182" s="4" t="s">
        <v>8417</v>
      </c>
      <c r="G2182" s="3">
        <f t="shared" si="69"/>
        <v>89.86666000000001</v>
      </c>
      <c r="H2182" s="3">
        <v>71893.3</v>
      </c>
      <c r="I2182" s="3">
        <v>17973.36</v>
      </c>
      <c r="J2182" s="3">
        <f t="shared" ref="J2182:J2245" si="70">H2182/1000</f>
        <v>71.893299999999996</v>
      </c>
      <c r="K2182" s="4" t="s">
        <v>2852</v>
      </c>
      <c r="L2182" s="4" t="s">
        <v>3441</v>
      </c>
      <c r="M2182" s="17" t="s">
        <v>2543</v>
      </c>
      <c r="N2182" s="4" t="s">
        <v>3441</v>
      </c>
      <c r="O2182" s="4"/>
      <c r="P2182" s="4"/>
      <c r="Q2182" s="6"/>
    </row>
    <row r="2183" spans="1:17" s="2" customFormat="1" ht="90" customHeight="1" x14ac:dyDescent="0.3">
      <c r="A2183" s="16">
        <v>21944</v>
      </c>
      <c r="B2183" s="16">
        <v>2182</v>
      </c>
      <c r="C2183" s="4" t="s">
        <v>8447</v>
      </c>
      <c r="D2183" s="4" t="s">
        <v>3773</v>
      </c>
      <c r="E2183" s="4" t="s">
        <v>8448</v>
      </c>
      <c r="F2183" s="4" t="s">
        <v>8417</v>
      </c>
      <c r="G2183" s="3">
        <f t="shared" si="69"/>
        <v>89.86666000000001</v>
      </c>
      <c r="H2183" s="3">
        <v>67400.02</v>
      </c>
      <c r="I2183" s="3">
        <v>22466.639999999999</v>
      </c>
      <c r="J2183" s="3">
        <f t="shared" si="70"/>
        <v>67.400019999999998</v>
      </c>
      <c r="K2183" s="4" t="s">
        <v>2852</v>
      </c>
      <c r="L2183" s="4" t="s">
        <v>3390</v>
      </c>
      <c r="M2183" s="17" t="s">
        <v>2543</v>
      </c>
      <c r="N2183" s="4" t="s">
        <v>3390</v>
      </c>
      <c r="O2183" s="4"/>
      <c r="P2183" s="4"/>
      <c r="Q2183" s="6"/>
    </row>
    <row r="2184" spans="1:17" s="2" customFormat="1" ht="90" customHeight="1" x14ac:dyDescent="0.3">
      <c r="A2184" s="16">
        <v>21945</v>
      </c>
      <c r="B2184" s="16">
        <v>2183</v>
      </c>
      <c r="C2184" s="4" t="s">
        <v>8449</v>
      </c>
      <c r="D2184" s="4" t="s">
        <v>3265</v>
      </c>
      <c r="E2184" s="4" t="s">
        <v>8450</v>
      </c>
      <c r="F2184" s="4" t="s">
        <v>8417</v>
      </c>
      <c r="G2184" s="3">
        <f t="shared" si="69"/>
        <v>95.814999999999998</v>
      </c>
      <c r="H2184" s="3">
        <v>87830.45</v>
      </c>
      <c r="I2184" s="3">
        <v>7984.55</v>
      </c>
      <c r="J2184" s="3">
        <f t="shared" si="70"/>
        <v>87.830449999999999</v>
      </c>
      <c r="K2184" s="4" t="s">
        <v>2852</v>
      </c>
      <c r="L2184" s="4" t="s">
        <v>8451</v>
      </c>
      <c r="M2184" s="17" t="s">
        <v>2543</v>
      </c>
      <c r="N2184" s="4" t="s">
        <v>8451</v>
      </c>
      <c r="O2184" s="4"/>
      <c r="P2184" s="4"/>
      <c r="Q2184" s="6"/>
    </row>
    <row r="2185" spans="1:17" s="2" customFormat="1" ht="90" customHeight="1" x14ac:dyDescent="0.3">
      <c r="A2185" s="16">
        <v>21946</v>
      </c>
      <c r="B2185" s="16">
        <v>2184</v>
      </c>
      <c r="C2185" s="4" t="s">
        <v>8452</v>
      </c>
      <c r="D2185" s="4" t="s">
        <v>4971</v>
      </c>
      <c r="E2185" s="4" t="s">
        <v>8453</v>
      </c>
      <c r="F2185" s="4" t="s">
        <v>8417</v>
      </c>
      <c r="G2185" s="3">
        <f t="shared" si="69"/>
        <v>89.86666000000001</v>
      </c>
      <c r="H2185" s="3">
        <v>71893.3</v>
      </c>
      <c r="I2185" s="3">
        <v>17973.36</v>
      </c>
      <c r="J2185" s="3">
        <f t="shared" si="70"/>
        <v>71.893299999999996</v>
      </c>
      <c r="K2185" s="4" t="s">
        <v>2852</v>
      </c>
      <c r="L2185" s="4" t="s">
        <v>3425</v>
      </c>
      <c r="M2185" s="17" t="s">
        <v>2543</v>
      </c>
      <c r="N2185" s="4" t="s">
        <v>3425</v>
      </c>
      <c r="O2185" s="4"/>
      <c r="P2185" s="4"/>
      <c r="Q2185" s="6"/>
    </row>
    <row r="2186" spans="1:17" s="2" customFormat="1" ht="90" customHeight="1" x14ac:dyDescent="0.3">
      <c r="A2186" s="16">
        <v>21947</v>
      </c>
      <c r="B2186" s="16">
        <v>2185</v>
      </c>
      <c r="C2186" s="4" t="s">
        <v>8454</v>
      </c>
      <c r="D2186" s="4" t="s">
        <v>8455</v>
      </c>
      <c r="E2186" s="4" t="s">
        <v>8453</v>
      </c>
      <c r="F2186" s="4" t="s">
        <v>8417</v>
      </c>
      <c r="G2186" s="3">
        <f t="shared" si="69"/>
        <v>89.86666000000001</v>
      </c>
      <c r="H2186" s="3">
        <v>67400.02</v>
      </c>
      <c r="I2186" s="3">
        <v>22466.639999999999</v>
      </c>
      <c r="J2186" s="3">
        <f t="shared" si="70"/>
        <v>67.400019999999998</v>
      </c>
      <c r="K2186" s="4" t="s">
        <v>2852</v>
      </c>
      <c r="L2186" s="4" t="s">
        <v>8456</v>
      </c>
      <c r="M2186" s="17" t="s">
        <v>2543</v>
      </c>
      <c r="N2186" s="4" t="s">
        <v>8456</v>
      </c>
      <c r="O2186" s="4"/>
      <c r="P2186" s="4"/>
      <c r="Q2186" s="6"/>
    </row>
    <row r="2187" spans="1:17" s="2" customFormat="1" ht="90" customHeight="1" x14ac:dyDescent="0.3">
      <c r="A2187" s="16">
        <v>21948</v>
      </c>
      <c r="B2187" s="16">
        <v>2186</v>
      </c>
      <c r="C2187" s="4" t="s">
        <v>8457</v>
      </c>
      <c r="D2187" s="4" t="s">
        <v>4745</v>
      </c>
      <c r="E2187" s="4" t="s">
        <v>8453</v>
      </c>
      <c r="F2187" s="4" t="s">
        <v>8417</v>
      </c>
      <c r="G2187" s="3">
        <f t="shared" si="69"/>
        <v>89.866659999999996</v>
      </c>
      <c r="H2187" s="3">
        <v>87726.98</v>
      </c>
      <c r="I2187" s="3">
        <v>2139.6799999999998</v>
      </c>
      <c r="J2187" s="3">
        <f t="shared" si="70"/>
        <v>87.726979999999998</v>
      </c>
      <c r="K2187" s="4" t="s">
        <v>2852</v>
      </c>
      <c r="L2187" s="4" t="s">
        <v>6044</v>
      </c>
      <c r="M2187" s="17" t="s">
        <v>2543</v>
      </c>
      <c r="N2187" s="4" t="s">
        <v>6044</v>
      </c>
      <c r="O2187" s="4"/>
      <c r="P2187" s="4"/>
      <c r="Q2187" s="6"/>
    </row>
    <row r="2188" spans="1:17" s="2" customFormat="1" ht="90" customHeight="1" x14ac:dyDescent="0.3">
      <c r="A2188" s="16">
        <v>21949</v>
      </c>
      <c r="B2188" s="16">
        <v>2187</v>
      </c>
      <c r="C2188" s="4" t="s">
        <v>8458</v>
      </c>
      <c r="D2188" s="4" t="s">
        <v>8459</v>
      </c>
      <c r="E2188" s="4" t="s">
        <v>8453</v>
      </c>
      <c r="F2188" s="4" t="s">
        <v>8417</v>
      </c>
      <c r="G2188" s="3">
        <f t="shared" si="69"/>
        <v>89.86666000000001</v>
      </c>
      <c r="H2188" s="3">
        <v>67400.02</v>
      </c>
      <c r="I2188" s="3">
        <v>22466.639999999999</v>
      </c>
      <c r="J2188" s="3">
        <f t="shared" si="70"/>
        <v>67.400019999999998</v>
      </c>
      <c r="K2188" s="4" t="s">
        <v>2852</v>
      </c>
      <c r="L2188" s="4" t="s">
        <v>3388</v>
      </c>
      <c r="M2188" s="17" t="s">
        <v>2543</v>
      </c>
      <c r="N2188" s="4" t="s">
        <v>3388</v>
      </c>
      <c r="O2188" s="4"/>
      <c r="P2188" s="4"/>
      <c r="Q2188" s="6"/>
    </row>
    <row r="2189" spans="1:17" s="2" customFormat="1" ht="90" customHeight="1" x14ac:dyDescent="0.3">
      <c r="A2189" s="16">
        <v>21950</v>
      </c>
      <c r="B2189" s="16">
        <v>2188</v>
      </c>
      <c r="C2189" s="4" t="s">
        <v>8460</v>
      </c>
      <c r="D2189" s="4" t="s">
        <v>4971</v>
      </c>
      <c r="E2189" s="4" t="s">
        <v>8453</v>
      </c>
      <c r="F2189" s="4" t="s">
        <v>8417</v>
      </c>
      <c r="G2189" s="3">
        <f t="shared" si="69"/>
        <v>89.86666000000001</v>
      </c>
      <c r="H2189" s="3">
        <v>89866.66</v>
      </c>
      <c r="I2189" s="3">
        <v>0</v>
      </c>
      <c r="J2189" s="3">
        <f t="shared" si="70"/>
        <v>89.86666000000001</v>
      </c>
      <c r="K2189" s="4" t="s">
        <v>2852</v>
      </c>
      <c r="L2189" s="4" t="s">
        <v>2802</v>
      </c>
      <c r="M2189" s="17" t="s">
        <v>2543</v>
      </c>
      <c r="N2189" s="4" t="s">
        <v>2802</v>
      </c>
      <c r="O2189" s="4"/>
      <c r="P2189" s="4"/>
      <c r="Q2189" s="6"/>
    </row>
    <row r="2190" spans="1:17" s="2" customFormat="1" ht="90" customHeight="1" x14ac:dyDescent="0.3">
      <c r="A2190" s="16">
        <v>21951</v>
      </c>
      <c r="B2190" s="16">
        <v>2189</v>
      </c>
      <c r="C2190" s="4" t="s">
        <v>8461</v>
      </c>
      <c r="D2190" s="4" t="s">
        <v>3290</v>
      </c>
      <c r="E2190" s="4" t="s">
        <v>8462</v>
      </c>
      <c r="F2190" s="4" t="s">
        <v>8417</v>
      </c>
      <c r="G2190" s="3">
        <f t="shared" si="69"/>
        <v>89.86666000000001</v>
      </c>
      <c r="H2190" s="3">
        <v>69539.7</v>
      </c>
      <c r="I2190" s="3">
        <v>20326.96</v>
      </c>
      <c r="J2190" s="3">
        <f t="shared" si="70"/>
        <v>69.539699999999996</v>
      </c>
      <c r="K2190" s="4" t="s">
        <v>2852</v>
      </c>
      <c r="L2190" s="4" t="s">
        <v>7018</v>
      </c>
      <c r="M2190" s="17" t="s">
        <v>2543</v>
      </c>
      <c r="N2190" s="4" t="s">
        <v>7018</v>
      </c>
      <c r="O2190" s="4"/>
      <c r="P2190" s="4"/>
      <c r="Q2190" s="6"/>
    </row>
    <row r="2191" spans="1:17" s="2" customFormat="1" ht="90" customHeight="1" x14ac:dyDescent="0.3">
      <c r="A2191" s="16">
        <v>21952</v>
      </c>
      <c r="B2191" s="16">
        <v>2190</v>
      </c>
      <c r="C2191" s="4" t="s">
        <v>8463</v>
      </c>
      <c r="D2191" s="4" t="s">
        <v>3511</v>
      </c>
      <c r="E2191" s="4" t="s">
        <v>8464</v>
      </c>
      <c r="F2191" s="4" t="s">
        <v>8417</v>
      </c>
      <c r="G2191" s="3">
        <f t="shared" si="69"/>
        <v>89.86666000000001</v>
      </c>
      <c r="H2191" s="3">
        <v>68469.86</v>
      </c>
      <c r="I2191" s="3">
        <v>21396.799999999999</v>
      </c>
      <c r="J2191" s="3">
        <f t="shared" si="70"/>
        <v>68.469859999999997</v>
      </c>
      <c r="K2191" s="4" t="s">
        <v>2852</v>
      </c>
      <c r="L2191" s="4" t="s">
        <v>3404</v>
      </c>
      <c r="M2191" s="17" t="s">
        <v>2543</v>
      </c>
      <c r="N2191" s="4" t="s">
        <v>3404</v>
      </c>
      <c r="O2191" s="4"/>
      <c r="P2191" s="4"/>
      <c r="Q2191" s="6"/>
    </row>
    <row r="2192" spans="1:17" s="2" customFormat="1" ht="90" customHeight="1" x14ac:dyDescent="0.3">
      <c r="A2192" s="16">
        <v>21953</v>
      </c>
      <c r="B2192" s="16">
        <v>2191</v>
      </c>
      <c r="C2192" s="4" t="s">
        <v>8465</v>
      </c>
      <c r="D2192" s="4" t="s">
        <v>2963</v>
      </c>
      <c r="E2192" s="4" t="s">
        <v>8464</v>
      </c>
      <c r="F2192" s="4" t="s">
        <v>8417</v>
      </c>
      <c r="G2192" s="3">
        <f t="shared" si="69"/>
        <v>89.86666000000001</v>
      </c>
      <c r="H2192" s="3">
        <v>75637.75</v>
      </c>
      <c r="I2192" s="3">
        <v>14228.91</v>
      </c>
      <c r="J2192" s="3">
        <f t="shared" si="70"/>
        <v>75.637749999999997</v>
      </c>
      <c r="K2192" s="4" t="s">
        <v>2852</v>
      </c>
      <c r="L2192" s="4" t="s">
        <v>4172</v>
      </c>
      <c r="M2192" s="17" t="s">
        <v>2543</v>
      </c>
      <c r="N2192" s="4" t="s">
        <v>4172</v>
      </c>
      <c r="O2192" s="4"/>
      <c r="P2192" s="4"/>
      <c r="Q2192" s="6"/>
    </row>
    <row r="2193" spans="1:17" s="2" customFormat="1" ht="90" customHeight="1" x14ac:dyDescent="0.3">
      <c r="A2193" s="16">
        <v>21954</v>
      </c>
      <c r="B2193" s="16">
        <v>2192</v>
      </c>
      <c r="C2193" s="4" t="s">
        <v>8466</v>
      </c>
      <c r="D2193" s="4" t="s">
        <v>3773</v>
      </c>
      <c r="E2193" s="4" t="s">
        <v>8464</v>
      </c>
      <c r="F2193" s="4" t="s">
        <v>8417</v>
      </c>
      <c r="G2193" s="3">
        <f t="shared" si="69"/>
        <v>89.86666000000001</v>
      </c>
      <c r="H2193" s="3">
        <v>67400.02</v>
      </c>
      <c r="I2193" s="3">
        <v>22466.639999999999</v>
      </c>
      <c r="J2193" s="3">
        <f t="shared" si="70"/>
        <v>67.400019999999998</v>
      </c>
      <c r="K2193" s="4" t="s">
        <v>2852</v>
      </c>
      <c r="L2193" s="4" t="s">
        <v>3396</v>
      </c>
      <c r="M2193" s="17" t="s">
        <v>2543</v>
      </c>
      <c r="N2193" s="4" t="s">
        <v>3396</v>
      </c>
      <c r="O2193" s="4"/>
      <c r="P2193" s="4"/>
      <c r="Q2193" s="6"/>
    </row>
    <row r="2194" spans="1:17" s="2" customFormat="1" ht="90" customHeight="1" x14ac:dyDescent="0.3">
      <c r="A2194" s="16">
        <v>21955</v>
      </c>
      <c r="B2194" s="16">
        <v>2193</v>
      </c>
      <c r="C2194" s="4" t="s">
        <v>8467</v>
      </c>
      <c r="D2194" s="4" t="s">
        <v>4166</v>
      </c>
      <c r="E2194" s="4" t="s">
        <v>8464</v>
      </c>
      <c r="F2194" s="4" t="s">
        <v>8417</v>
      </c>
      <c r="G2194" s="3">
        <f t="shared" si="69"/>
        <v>89.866659999999996</v>
      </c>
      <c r="H2194" s="3">
        <v>70609.539999999994</v>
      </c>
      <c r="I2194" s="3">
        <v>19257.12</v>
      </c>
      <c r="J2194" s="3">
        <f t="shared" si="70"/>
        <v>70.609539999999996</v>
      </c>
      <c r="K2194" s="4" t="s">
        <v>2852</v>
      </c>
      <c r="L2194" s="4" t="s">
        <v>3874</v>
      </c>
      <c r="M2194" s="17" t="s">
        <v>2543</v>
      </c>
      <c r="N2194" s="4" t="s">
        <v>3874</v>
      </c>
      <c r="O2194" s="4"/>
      <c r="P2194" s="4"/>
      <c r="Q2194" s="6"/>
    </row>
    <row r="2195" spans="1:17" s="2" customFormat="1" ht="90" customHeight="1" x14ac:dyDescent="0.3">
      <c r="A2195" s="16">
        <v>21956</v>
      </c>
      <c r="B2195" s="16">
        <v>2194</v>
      </c>
      <c r="C2195" s="4" t="s">
        <v>8468</v>
      </c>
      <c r="D2195" s="4" t="s">
        <v>8459</v>
      </c>
      <c r="E2195" s="4" t="s">
        <v>8464</v>
      </c>
      <c r="F2195" s="4" t="s">
        <v>8417</v>
      </c>
      <c r="G2195" s="3">
        <f t="shared" si="69"/>
        <v>89.86666000000001</v>
      </c>
      <c r="H2195" s="3">
        <v>67400.02</v>
      </c>
      <c r="I2195" s="3">
        <v>22466.639999999999</v>
      </c>
      <c r="J2195" s="3">
        <f t="shared" si="70"/>
        <v>67.400019999999998</v>
      </c>
      <c r="K2195" s="4" t="s">
        <v>2852</v>
      </c>
      <c r="L2195" s="4" t="s">
        <v>3342</v>
      </c>
      <c r="M2195" s="17" t="s">
        <v>2543</v>
      </c>
      <c r="N2195" s="4" t="s">
        <v>3342</v>
      </c>
      <c r="O2195" s="4"/>
      <c r="P2195" s="4"/>
      <c r="Q2195" s="6"/>
    </row>
    <row r="2196" spans="1:17" s="2" customFormat="1" ht="90" customHeight="1" x14ac:dyDescent="0.3">
      <c r="A2196" s="16">
        <v>21957</v>
      </c>
      <c r="B2196" s="16">
        <v>2195</v>
      </c>
      <c r="C2196" s="4" t="s">
        <v>8469</v>
      </c>
      <c r="D2196" s="4" t="s">
        <v>6485</v>
      </c>
      <c r="E2196" s="4" t="s">
        <v>8464</v>
      </c>
      <c r="F2196" s="4" t="s">
        <v>8417</v>
      </c>
      <c r="G2196" s="3">
        <f t="shared" si="69"/>
        <v>89.86666000000001</v>
      </c>
      <c r="H2196" s="3">
        <v>89866.66</v>
      </c>
      <c r="I2196" s="3">
        <v>0</v>
      </c>
      <c r="J2196" s="3">
        <f t="shared" si="70"/>
        <v>89.86666000000001</v>
      </c>
      <c r="K2196" s="4" t="s">
        <v>2852</v>
      </c>
      <c r="L2196" s="4" t="s">
        <v>4196</v>
      </c>
      <c r="M2196" s="17" t="s">
        <v>2543</v>
      </c>
      <c r="N2196" s="4" t="s">
        <v>4196</v>
      </c>
      <c r="O2196" s="4"/>
      <c r="P2196" s="4"/>
      <c r="Q2196" s="6"/>
    </row>
    <row r="2197" spans="1:17" s="2" customFormat="1" ht="90" customHeight="1" x14ac:dyDescent="0.3">
      <c r="A2197" s="16">
        <v>21958</v>
      </c>
      <c r="B2197" s="16">
        <v>2196</v>
      </c>
      <c r="C2197" s="4" t="s">
        <v>8470</v>
      </c>
      <c r="D2197" s="4" t="s">
        <v>4737</v>
      </c>
      <c r="E2197" s="4" t="s">
        <v>8464</v>
      </c>
      <c r="F2197" s="4" t="s">
        <v>8417</v>
      </c>
      <c r="G2197" s="3">
        <f t="shared" si="69"/>
        <v>89.86666000000001</v>
      </c>
      <c r="H2197" s="3">
        <v>89866.66</v>
      </c>
      <c r="I2197" s="3">
        <v>0</v>
      </c>
      <c r="J2197" s="3">
        <f t="shared" si="70"/>
        <v>89.86666000000001</v>
      </c>
      <c r="K2197" s="4" t="s">
        <v>2852</v>
      </c>
      <c r="L2197" s="4" t="s">
        <v>8471</v>
      </c>
      <c r="M2197" s="17" t="s">
        <v>2543</v>
      </c>
      <c r="N2197" s="4" t="s">
        <v>8471</v>
      </c>
      <c r="O2197" s="4"/>
      <c r="P2197" s="4"/>
      <c r="Q2197" s="6"/>
    </row>
    <row r="2198" spans="1:17" s="2" customFormat="1" ht="90" customHeight="1" x14ac:dyDescent="0.3">
      <c r="A2198" s="16">
        <v>21959</v>
      </c>
      <c r="B2198" s="16">
        <v>2197</v>
      </c>
      <c r="C2198" s="4" t="s">
        <v>8472</v>
      </c>
      <c r="D2198" s="4" t="s">
        <v>8473</v>
      </c>
      <c r="E2198" s="4" t="s">
        <v>8464</v>
      </c>
      <c r="F2198" s="4" t="s">
        <v>8417</v>
      </c>
      <c r="G2198" s="3">
        <f t="shared" si="69"/>
        <v>89.86666000000001</v>
      </c>
      <c r="H2198" s="3">
        <v>29955.46</v>
      </c>
      <c r="I2198" s="3">
        <v>59911.199999999997</v>
      </c>
      <c r="J2198" s="3">
        <f t="shared" si="70"/>
        <v>29.955459999999999</v>
      </c>
      <c r="K2198" s="4" t="s">
        <v>2852</v>
      </c>
      <c r="L2198" s="4" t="s">
        <v>5698</v>
      </c>
      <c r="M2198" s="17" t="s">
        <v>2543</v>
      </c>
      <c r="N2198" s="4" t="s">
        <v>5698</v>
      </c>
      <c r="O2198" s="4"/>
      <c r="P2198" s="4"/>
      <c r="Q2198" s="6"/>
    </row>
    <row r="2199" spans="1:17" s="2" customFormat="1" ht="90" customHeight="1" x14ac:dyDescent="0.3">
      <c r="A2199" s="16">
        <v>21960</v>
      </c>
      <c r="B2199" s="16">
        <v>2198</v>
      </c>
      <c r="C2199" s="4" t="s">
        <v>8474</v>
      </c>
      <c r="D2199" s="4" t="s">
        <v>3371</v>
      </c>
      <c r="E2199" s="4" t="s">
        <v>8464</v>
      </c>
      <c r="F2199" s="4" t="s">
        <v>8417</v>
      </c>
      <c r="G2199" s="3">
        <f t="shared" si="69"/>
        <v>89.86666000000001</v>
      </c>
      <c r="H2199" s="3">
        <v>24962.86</v>
      </c>
      <c r="I2199" s="3">
        <v>64903.8</v>
      </c>
      <c r="J2199" s="3">
        <f t="shared" si="70"/>
        <v>24.962859999999999</v>
      </c>
      <c r="K2199" s="4" t="s">
        <v>2852</v>
      </c>
      <c r="L2199" s="4" t="s">
        <v>5109</v>
      </c>
      <c r="M2199" s="17" t="s">
        <v>2543</v>
      </c>
      <c r="N2199" s="4" t="s">
        <v>5109</v>
      </c>
      <c r="O2199" s="4"/>
      <c r="P2199" s="4"/>
      <c r="Q2199" s="6"/>
    </row>
    <row r="2200" spans="1:17" s="2" customFormat="1" ht="90" customHeight="1" x14ac:dyDescent="0.3">
      <c r="A2200" s="16">
        <v>21961</v>
      </c>
      <c r="B2200" s="16">
        <v>2199</v>
      </c>
      <c r="C2200" s="4" t="s">
        <v>8475</v>
      </c>
      <c r="D2200" s="4" t="s">
        <v>5253</v>
      </c>
      <c r="E2200" s="4" t="s">
        <v>8464</v>
      </c>
      <c r="F2200" s="4" t="s">
        <v>8417</v>
      </c>
      <c r="G2200" s="3">
        <f t="shared" si="69"/>
        <v>89.86666000000001</v>
      </c>
      <c r="H2200" s="3">
        <v>89866.66</v>
      </c>
      <c r="I2200" s="3">
        <v>0</v>
      </c>
      <c r="J2200" s="3">
        <f t="shared" si="70"/>
        <v>89.86666000000001</v>
      </c>
      <c r="K2200" s="4" t="s">
        <v>2852</v>
      </c>
      <c r="L2200" s="4" t="s">
        <v>3017</v>
      </c>
      <c r="M2200" s="17" t="s">
        <v>2543</v>
      </c>
      <c r="N2200" s="4" t="s">
        <v>3017</v>
      </c>
      <c r="O2200" s="4"/>
      <c r="P2200" s="4"/>
      <c r="Q2200" s="6"/>
    </row>
    <row r="2201" spans="1:17" s="2" customFormat="1" ht="90" customHeight="1" x14ac:dyDescent="0.3">
      <c r="A2201" s="16">
        <v>21962</v>
      </c>
      <c r="B2201" s="16">
        <v>2200</v>
      </c>
      <c r="C2201" s="4" t="s">
        <v>8476</v>
      </c>
      <c r="D2201" s="4" t="s">
        <v>3265</v>
      </c>
      <c r="E2201" s="4" t="s">
        <v>8464</v>
      </c>
      <c r="F2201" s="4" t="s">
        <v>8417</v>
      </c>
      <c r="G2201" s="3">
        <f t="shared" si="69"/>
        <v>89.86666000000001</v>
      </c>
      <c r="H2201" s="3">
        <v>86871.1</v>
      </c>
      <c r="I2201" s="3">
        <v>2995.56</v>
      </c>
      <c r="J2201" s="3">
        <f t="shared" si="70"/>
        <v>86.871100000000013</v>
      </c>
      <c r="K2201" s="4" t="s">
        <v>2852</v>
      </c>
      <c r="L2201" s="4" t="s">
        <v>2961</v>
      </c>
      <c r="M2201" s="17" t="s">
        <v>2543</v>
      </c>
      <c r="N2201" s="4" t="s">
        <v>2961</v>
      </c>
      <c r="O2201" s="4"/>
      <c r="P2201" s="4"/>
      <c r="Q2201" s="6"/>
    </row>
    <row r="2202" spans="1:17" s="2" customFormat="1" ht="90" customHeight="1" x14ac:dyDescent="0.3">
      <c r="A2202" s="16">
        <v>21963</v>
      </c>
      <c r="B2202" s="16">
        <v>2201</v>
      </c>
      <c r="C2202" s="4" t="s">
        <v>8477</v>
      </c>
      <c r="D2202" s="4" t="s">
        <v>8478</v>
      </c>
      <c r="E2202" s="4" t="s">
        <v>8464</v>
      </c>
      <c r="F2202" s="4" t="s">
        <v>8417</v>
      </c>
      <c r="G2202" s="3">
        <f t="shared" si="69"/>
        <v>89.86666000000001</v>
      </c>
      <c r="H2202" s="3">
        <v>88796.82</v>
      </c>
      <c r="I2202" s="3">
        <v>1069.8399999999999</v>
      </c>
      <c r="J2202" s="3">
        <f t="shared" si="70"/>
        <v>88.796820000000011</v>
      </c>
      <c r="K2202" s="4" t="s">
        <v>2852</v>
      </c>
      <c r="L2202" s="4" t="s">
        <v>8479</v>
      </c>
      <c r="M2202" s="17" t="s">
        <v>2543</v>
      </c>
      <c r="N2202" s="4" t="s">
        <v>8479</v>
      </c>
      <c r="O2202" s="4"/>
      <c r="P2202" s="4"/>
      <c r="Q2202" s="6"/>
    </row>
    <row r="2203" spans="1:17" s="2" customFormat="1" ht="90" customHeight="1" x14ac:dyDescent="0.3">
      <c r="A2203" s="16">
        <v>21964</v>
      </c>
      <c r="B2203" s="16">
        <v>2202</v>
      </c>
      <c r="C2203" s="4" t="s">
        <v>8480</v>
      </c>
      <c r="D2203" s="4" t="s">
        <v>8481</v>
      </c>
      <c r="E2203" s="4" t="s">
        <v>8464</v>
      </c>
      <c r="F2203" s="4" t="s">
        <v>8417</v>
      </c>
      <c r="G2203" s="3">
        <f t="shared" si="69"/>
        <v>89.86666000000001</v>
      </c>
      <c r="H2203" s="3">
        <v>12481.36</v>
      </c>
      <c r="I2203" s="3">
        <v>77385.3</v>
      </c>
      <c r="J2203" s="3">
        <f t="shared" si="70"/>
        <v>12.48136</v>
      </c>
      <c r="K2203" s="4" t="s">
        <v>2852</v>
      </c>
      <c r="L2203" s="4" t="s">
        <v>3011</v>
      </c>
      <c r="M2203" s="17" t="s">
        <v>2543</v>
      </c>
      <c r="N2203" s="4" t="s">
        <v>3011</v>
      </c>
      <c r="O2203" s="4"/>
      <c r="P2203" s="4"/>
      <c r="Q2203" s="6"/>
    </row>
    <row r="2204" spans="1:17" s="2" customFormat="1" ht="90" customHeight="1" x14ac:dyDescent="0.3">
      <c r="A2204" s="16">
        <v>21965</v>
      </c>
      <c r="B2204" s="16">
        <v>2203</v>
      </c>
      <c r="C2204" s="4" t="s">
        <v>8482</v>
      </c>
      <c r="D2204" s="4" t="s">
        <v>6218</v>
      </c>
      <c r="E2204" s="4" t="s">
        <v>8464</v>
      </c>
      <c r="F2204" s="4" t="s">
        <v>8417</v>
      </c>
      <c r="G2204" s="3">
        <f t="shared" si="69"/>
        <v>89.86666000000001</v>
      </c>
      <c r="H2204" s="3">
        <v>84874.06</v>
      </c>
      <c r="I2204" s="3">
        <v>4992.6000000000004</v>
      </c>
      <c r="J2204" s="3">
        <f t="shared" si="70"/>
        <v>84.87406</v>
      </c>
      <c r="K2204" s="4" t="s">
        <v>2852</v>
      </c>
      <c r="L2204" s="4" t="s">
        <v>8483</v>
      </c>
      <c r="M2204" s="17" t="s">
        <v>2543</v>
      </c>
      <c r="N2204" s="4" t="s">
        <v>8483</v>
      </c>
      <c r="O2204" s="4"/>
      <c r="P2204" s="4"/>
      <c r="Q2204" s="6"/>
    </row>
    <row r="2205" spans="1:17" s="2" customFormat="1" ht="90" customHeight="1" x14ac:dyDescent="0.3">
      <c r="A2205" s="16">
        <v>21966</v>
      </c>
      <c r="B2205" s="16">
        <v>2204</v>
      </c>
      <c r="C2205" s="4" t="s">
        <v>8484</v>
      </c>
      <c r="D2205" s="4" t="s">
        <v>8485</v>
      </c>
      <c r="E2205" s="4" t="s">
        <v>8464</v>
      </c>
      <c r="F2205" s="4" t="s">
        <v>8417</v>
      </c>
      <c r="G2205" s="3">
        <f t="shared" si="69"/>
        <v>89.86666000000001</v>
      </c>
      <c r="H2205" s="3">
        <v>87370.36</v>
      </c>
      <c r="I2205" s="3">
        <v>2496.3000000000002</v>
      </c>
      <c r="J2205" s="3">
        <f t="shared" si="70"/>
        <v>87.370360000000005</v>
      </c>
      <c r="K2205" s="4" t="s">
        <v>2852</v>
      </c>
      <c r="L2205" s="4" t="s">
        <v>8486</v>
      </c>
      <c r="M2205" s="17" t="s">
        <v>2543</v>
      </c>
      <c r="N2205" s="4" t="s">
        <v>8486</v>
      </c>
      <c r="O2205" s="4"/>
      <c r="P2205" s="4"/>
      <c r="Q2205" s="6"/>
    </row>
    <row r="2206" spans="1:17" s="2" customFormat="1" ht="90" customHeight="1" x14ac:dyDescent="0.3">
      <c r="A2206" s="16">
        <v>21967</v>
      </c>
      <c r="B2206" s="16">
        <v>2205</v>
      </c>
      <c r="C2206" s="4" t="s">
        <v>8487</v>
      </c>
      <c r="D2206" s="4" t="s">
        <v>3836</v>
      </c>
      <c r="E2206" s="4" t="s">
        <v>8464</v>
      </c>
      <c r="F2206" s="4" t="s">
        <v>8417</v>
      </c>
      <c r="G2206" s="3">
        <f t="shared" si="69"/>
        <v>89.86666000000001</v>
      </c>
      <c r="H2206" s="3">
        <v>89866.66</v>
      </c>
      <c r="I2206" s="3">
        <v>0</v>
      </c>
      <c r="J2206" s="3">
        <f t="shared" si="70"/>
        <v>89.86666000000001</v>
      </c>
      <c r="K2206" s="4" t="s">
        <v>2852</v>
      </c>
      <c r="L2206" s="4" t="s">
        <v>8488</v>
      </c>
      <c r="M2206" s="17" t="s">
        <v>2543</v>
      </c>
      <c r="N2206" s="4" t="s">
        <v>8488</v>
      </c>
      <c r="O2206" s="4"/>
      <c r="P2206" s="4"/>
      <c r="Q2206" s="6"/>
    </row>
    <row r="2207" spans="1:17" s="2" customFormat="1" ht="90" customHeight="1" x14ac:dyDescent="0.3">
      <c r="A2207" s="16">
        <v>21968</v>
      </c>
      <c r="B2207" s="16">
        <v>2206</v>
      </c>
      <c r="C2207" s="4" t="s">
        <v>8489</v>
      </c>
      <c r="D2207" s="4" t="s">
        <v>4765</v>
      </c>
      <c r="E2207" s="4" t="s">
        <v>8464</v>
      </c>
      <c r="F2207" s="4" t="s">
        <v>8417</v>
      </c>
      <c r="G2207" s="3">
        <f t="shared" si="69"/>
        <v>89.86666000000001</v>
      </c>
      <c r="H2207" s="3">
        <v>89866.66</v>
      </c>
      <c r="I2207" s="3">
        <v>0</v>
      </c>
      <c r="J2207" s="3">
        <f t="shared" si="70"/>
        <v>89.86666000000001</v>
      </c>
      <c r="K2207" s="4" t="s">
        <v>2852</v>
      </c>
      <c r="L2207" s="4" t="s">
        <v>3168</v>
      </c>
      <c r="M2207" s="17" t="s">
        <v>2543</v>
      </c>
      <c r="N2207" s="4" t="s">
        <v>3168</v>
      </c>
      <c r="O2207" s="4"/>
      <c r="P2207" s="4"/>
      <c r="Q2207" s="6"/>
    </row>
    <row r="2208" spans="1:17" s="2" customFormat="1" ht="90" customHeight="1" x14ac:dyDescent="0.3">
      <c r="A2208" s="16">
        <v>21969</v>
      </c>
      <c r="B2208" s="16">
        <v>2207</v>
      </c>
      <c r="C2208" s="4" t="s">
        <v>8490</v>
      </c>
      <c r="D2208" s="4" t="s">
        <v>8491</v>
      </c>
      <c r="E2208" s="4" t="s">
        <v>8464</v>
      </c>
      <c r="F2208" s="4" t="s">
        <v>8417</v>
      </c>
      <c r="G2208" s="3">
        <f t="shared" si="69"/>
        <v>89.86666000000001</v>
      </c>
      <c r="H2208" s="3">
        <v>89866.66</v>
      </c>
      <c r="I2208" s="3">
        <v>0</v>
      </c>
      <c r="J2208" s="3">
        <f t="shared" si="70"/>
        <v>89.86666000000001</v>
      </c>
      <c r="K2208" s="4" t="s">
        <v>2852</v>
      </c>
      <c r="L2208" s="4" t="s">
        <v>8492</v>
      </c>
      <c r="M2208" s="17" t="s">
        <v>2543</v>
      </c>
      <c r="N2208" s="4" t="s">
        <v>8492</v>
      </c>
      <c r="O2208" s="4"/>
      <c r="P2208" s="4"/>
      <c r="Q2208" s="6"/>
    </row>
    <row r="2209" spans="1:17" s="2" customFormat="1" ht="90" customHeight="1" x14ac:dyDescent="0.3">
      <c r="A2209" s="16">
        <v>21970</v>
      </c>
      <c r="B2209" s="16">
        <v>2208</v>
      </c>
      <c r="C2209" s="4" t="s">
        <v>8493</v>
      </c>
      <c r="D2209" s="4" t="s">
        <v>8494</v>
      </c>
      <c r="E2209" s="4" t="s">
        <v>8464</v>
      </c>
      <c r="F2209" s="4" t="s">
        <v>8417</v>
      </c>
      <c r="G2209" s="3">
        <f t="shared" si="69"/>
        <v>89.86666000000001</v>
      </c>
      <c r="H2209" s="3">
        <v>89866.66</v>
      </c>
      <c r="I2209" s="3">
        <v>0</v>
      </c>
      <c r="J2209" s="3">
        <f t="shared" si="70"/>
        <v>89.86666000000001</v>
      </c>
      <c r="K2209" s="4" t="s">
        <v>2852</v>
      </c>
      <c r="L2209" s="4" t="s">
        <v>6595</v>
      </c>
      <c r="M2209" s="17" t="s">
        <v>2543</v>
      </c>
      <c r="N2209" s="4" t="s">
        <v>6595</v>
      </c>
      <c r="O2209" s="4"/>
      <c r="P2209" s="4"/>
      <c r="Q2209" s="6"/>
    </row>
    <row r="2210" spans="1:17" s="2" customFormat="1" ht="90" customHeight="1" x14ac:dyDescent="0.3">
      <c r="A2210" s="16">
        <v>21971</v>
      </c>
      <c r="B2210" s="16">
        <v>2209</v>
      </c>
      <c r="C2210" s="4" t="s">
        <v>8495</v>
      </c>
      <c r="D2210" s="4" t="s">
        <v>5253</v>
      </c>
      <c r="E2210" s="4" t="s">
        <v>8464</v>
      </c>
      <c r="F2210" s="4" t="s">
        <v>8417</v>
      </c>
      <c r="G2210" s="3">
        <f t="shared" si="69"/>
        <v>89.86666000000001</v>
      </c>
      <c r="H2210" s="3">
        <v>89866.66</v>
      </c>
      <c r="I2210" s="3">
        <v>0</v>
      </c>
      <c r="J2210" s="3">
        <f t="shared" si="70"/>
        <v>89.86666000000001</v>
      </c>
      <c r="K2210" s="4" t="s">
        <v>2852</v>
      </c>
      <c r="L2210" s="4" t="s">
        <v>3898</v>
      </c>
      <c r="M2210" s="17" t="s">
        <v>2543</v>
      </c>
      <c r="N2210" s="4" t="s">
        <v>3898</v>
      </c>
      <c r="O2210" s="4"/>
      <c r="P2210" s="4"/>
      <c r="Q2210" s="6"/>
    </row>
    <row r="2211" spans="1:17" s="2" customFormat="1" ht="90" customHeight="1" x14ac:dyDescent="0.3">
      <c r="A2211" s="16">
        <v>21972</v>
      </c>
      <c r="B2211" s="16">
        <v>2210</v>
      </c>
      <c r="C2211" s="4" t="s">
        <v>8496</v>
      </c>
      <c r="D2211" s="4" t="s">
        <v>4971</v>
      </c>
      <c r="E2211" s="4" t="s">
        <v>8464</v>
      </c>
      <c r="F2211" s="4" t="s">
        <v>8417</v>
      </c>
      <c r="G2211" s="3">
        <f t="shared" si="69"/>
        <v>89.86666000000001</v>
      </c>
      <c r="H2211" s="3">
        <v>89866.66</v>
      </c>
      <c r="I2211" s="3">
        <v>0</v>
      </c>
      <c r="J2211" s="3">
        <f t="shared" si="70"/>
        <v>89.86666000000001</v>
      </c>
      <c r="K2211" s="4" t="s">
        <v>2852</v>
      </c>
      <c r="L2211" s="4" t="s">
        <v>2939</v>
      </c>
      <c r="M2211" s="17" t="s">
        <v>2543</v>
      </c>
      <c r="N2211" s="4" t="s">
        <v>2939</v>
      </c>
      <c r="O2211" s="4"/>
      <c r="P2211" s="4"/>
      <c r="Q2211" s="6"/>
    </row>
    <row r="2212" spans="1:17" s="2" customFormat="1" ht="90" customHeight="1" x14ac:dyDescent="0.3">
      <c r="A2212" s="16">
        <v>21973</v>
      </c>
      <c r="B2212" s="16">
        <v>2211</v>
      </c>
      <c r="C2212" s="4" t="s">
        <v>8497</v>
      </c>
      <c r="D2212" s="4" t="s">
        <v>5132</v>
      </c>
      <c r="E2212" s="4" t="s">
        <v>8464</v>
      </c>
      <c r="F2212" s="4" t="s">
        <v>8417</v>
      </c>
      <c r="G2212" s="3">
        <f t="shared" si="69"/>
        <v>89.86666000000001</v>
      </c>
      <c r="H2212" s="3">
        <v>62906.62</v>
      </c>
      <c r="I2212" s="3">
        <v>26960.04</v>
      </c>
      <c r="J2212" s="3">
        <f t="shared" si="70"/>
        <v>62.906620000000004</v>
      </c>
      <c r="K2212" s="4" t="s">
        <v>2852</v>
      </c>
      <c r="L2212" s="4" t="s">
        <v>8498</v>
      </c>
      <c r="M2212" s="17" t="s">
        <v>2543</v>
      </c>
      <c r="N2212" s="4" t="s">
        <v>8498</v>
      </c>
      <c r="O2212" s="4"/>
      <c r="P2212" s="4"/>
      <c r="Q2212" s="6"/>
    </row>
    <row r="2213" spans="1:17" s="2" customFormat="1" ht="90" customHeight="1" x14ac:dyDescent="0.3">
      <c r="A2213" s="16">
        <v>21974</v>
      </c>
      <c r="B2213" s="16">
        <v>2212</v>
      </c>
      <c r="C2213" s="4" t="s">
        <v>8499</v>
      </c>
      <c r="D2213" s="4" t="s">
        <v>8500</v>
      </c>
      <c r="E2213" s="4" t="s">
        <v>8464</v>
      </c>
      <c r="F2213" s="4" t="s">
        <v>8417</v>
      </c>
      <c r="G2213" s="3">
        <f t="shared" si="69"/>
        <v>89.86666000000001</v>
      </c>
      <c r="H2213" s="3">
        <v>71893.3</v>
      </c>
      <c r="I2213" s="3">
        <v>17973.36</v>
      </c>
      <c r="J2213" s="3">
        <f t="shared" si="70"/>
        <v>71.893299999999996</v>
      </c>
      <c r="K2213" s="4" t="s">
        <v>2852</v>
      </c>
      <c r="L2213" s="4" t="s">
        <v>3939</v>
      </c>
      <c r="M2213" s="17" t="s">
        <v>2543</v>
      </c>
      <c r="N2213" s="4" t="s">
        <v>3939</v>
      </c>
      <c r="O2213" s="4"/>
      <c r="P2213" s="4"/>
      <c r="Q2213" s="6"/>
    </row>
    <row r="2214" spans="1:17" s="2" customFormat="1" ht="90" customHeight="1" x14ac:dyDescent="0.3">
      <c r="A2214" s="16">
        <v>21975</v>
      </c>
      <c r="B2214" s="16">
        <v>2213</v>
      </c>
      <c r="C2214" s="4" t="s">
        <v>8501</v>
      </c>
      <c r="D2214" s="4" t="s">
        <v>5132</v>
      </c>
      <c r="E2214" s="4" t="s">
        <v>8464</v>
      </c>
      <c r="F2214" s="4" t="s">
        <v>8417</v>
      </c>
      <c r="G2214" s="3">
        <f t="shared" si="69"/>
        <v>89.86666000000001</v>
      </c>
      <c r="H2214" s="3">
        <v>63655.51</v>
      </c>
      <c r="I2214" s="3">
        <v>26211.15</v>
      </c>
      <c r="J2214" s="3">
        <f t="shared" si="70"/>
        <v>63.65551</v>
      </c>
      <c r="K2214" s="4" t="s">
        <v>2852</v>
      </c>
      <c r="L2214" s="4" t="s">
        <v>7224</v>
      </c>
      <c r="M2214" s="17" t="s">
        <v>2543</v>
      </c>
      <c r="N2214" s="4" t="s">
        <v>7224</v>
      </c>
      <c r="O2214" s="4"/>
      <c r="P2214" s="4"/>
      <c r="Q2214" s="6"/>
    </row>
    <row r="2215" spans="1:17" s="2" customFormat="1" ht="90" customHeight="1" x14ac:dyDescent="0.3">
      <c r="A2215" s="16">
        <v>21976</v>
      </c>
      <c r="B2215" s="16">
        <v>2214</v>
      </c>
      <c r="C2215" s="4" t="s">
        <v>8502</v>
      </c>
      <c r="D2215" s="4" t="s">
        <v>2885</v>
      </c>
      <c r="E2215" s="4" t="s">
        <v>8464</v>
      </c>
      <c r="F2215" s="4" t="s">
        <v>8417</v>
      </c>
      <c r="G2215" s="3">
        <f t="shared" si="69"/>
        <v>89.86666000000001</v>
      </c>
      <c r="H2215" s="3">
        <v>62906.62</v>
      </c>
      <c r="I2215" s="3">
        <v>26960.04</v>
      </c>
      <c r="J2215" s="3">
        <f t="shared" si="70"/>
        <v>62.906620000000004</v>
      </c>
      <c r="K2215" s="4" t="s">
        <v>2852</v>
      </c>
      <c r="L2215" s="4" t="s">
        <v>3865</v>
      </c>
      <c r="M2215" s="17" t="s">
        <v>2543</v>
      </c>
      <c r="N2215" s="4" t="s">
        <v>3865</v>
      </c>
      <c r="O2215" s="4"/>
      <c r="P2215" s="4"/>
      <c r="Q2215" s="6"/>
    </row>
    <row r="2216" spans="1:17" s="2" customFormat="1" ht="90" customHeight="1" x14ac:dyDescent="0.3">
      <c r="A2216" s="16">
        <v>21977</v>
      </c>
      <c r="B2216" s="16">
        <v>2215</v>
      </c>
      <c r="C2216" s="4" t="s">
        <v>8503</v>
      </c>
      <c r="D2216" s="4" t="s">
        <v>5347</v>
      </c>
      <c r="E2216" s="4" t="s">
        <v>8464</v>
      </c>
      <c r="F2216" s="4" t="s">
        <v>8417</v>
      </c>
      <c r="G2216" s="3">
        <f t="shared" si="69"/>
        <v>89.86666000000001</v>
      </c>
      <c r="H2216" s="3">
        <v>71893.3</v>
      </c>
      <c r="I2216" s="3">
        <v>17973.36</v>
      </c>
      <c r="J2216" s="3">
        <f t="shared" si="70"/>
        <v>71.893299999999996</v>
      </c>
      <c r="K2216" s="4" t="s">
        <v>2852</v>
      </c>
      <c r="L2216" s="4" t="s">
        <v>8504</v>
      </c>
      <c r="M2216" s="17" t="s">
        <v>2543</v>
      </c>
      <c r="N2216" s="4" t="s">
        <v>8504</v>
      </c>
      <c r="O2216" s="4"/>
      <c r="P2216" s="4"/>
      <c r="Q2216" s="6"/>
    </row>
    <row r="2217" spans="1:17" s="2" customFormat="1" ht="90" customHeight="1" x14ac:dyDescent="0.3">
      <c r="A2217" s="16">
        <v>21978</v>
      </c>
      <c r="B2217" s="16">
        <v>2216</v>
      </c>
      <c r="C2217" s="4" t="s">
        <v>8505</v>
      </c>
      <c r="D2217" s="4" t="s">
        <v>4798</v>
      </c>
      <c r="E2217" s="4" t="s">
        <v>8464</v>
      </c>
      <c r="F2217" s="4" t="s">
        <v>8417</v>
      </c>
      <c r="G2217" s="3">
        <f t="shared" si="69"/>
        <v>89.86666000000001</v>
      </c>
      <c r="H2217" s="3">
        <v>71893.3</v>
      </c>
      <c r="I2217" s="3">
        <v>17973.36</v>
      </c>
      <c r="J2217" s="3">
        <f t="shared" si="70"/>
        <v>71.893299999999996</v>
      </c>
      <c r="K2217" s="4" t="s">
        <v>2852</v>
      </c>
      <c r="L2217" s="4" t="s">
        <v>3887</v>
      </c>
      <c r="M2217" s="17" t="s">
        <v>2543</v>
      </c>
      <c r="N2217" s="4" t="s">
        <v>3887</v>
      </c>
      <c r="O2217" s="4"/>
      <c r="P2217" s="4"/>
      <c r="Q2217" s="6"/>
    </row>
    <row r="2218" spans="1:17" s="2" customFormat="1" ht="90" customHeight="1" x14ac:dyDescent="0.3">
      <c r="A2218" s="16">
        <v>21979</v>
      </c>
      <c r="B2218" s="16">
        <v>2217</v>
      </c>
      <c r="C2218" s="4" t="s">
        <v>8506</v>
      </c>
      <c r="D2218" s="4" t="s">
        <v>5085</v>
      </c>
      <c r="E2218" s="4" t="s">
        <v>8464</v>
      </c>
      <c r="F2218" s="4" t="s">
        <v>8417</v>
      </c>
      <c r="G2218" s="3">
        <f t="shared" si="69"/>
        <v>89.86666000000001</v>
      </c>
      <c r="H2218" s="3">
        <v>71144.41</v>
      </c>
      <c r="I2218" s="3">
        <v>18722.25</v>
      </c>
      <c r="J2218" s="3">
        <f t="shared" si="70"/>
        <v>71.144410000000008</v>
      </c>
      <c r="K2218" s="4" t="s">
        <v>2852</v>
      </c>
      <c r="L2218" s="4" t="s">
        <v>8507</v>
      </c>
      <c r="M2218" s="17" t="s">
        <v>2543</v>
      </c>
      <c r="N2218" s="4" t="s">
        <v>8507</v>
      </c>
      <c r="O2218" s="4"/>
      <c r="P2218" s="4"/>
      <c r="Q2218" s="6"/>
    </row>
    <row r="2219" spans="1:17" s="2" customFormat="1" ht="90" customHeight="1" x14ac:dyDescent="0.3">
      <c r="A2219" s="16">
        <v>21980</v>
      </c>
      <c r="B2219" s="16">
        <v>2218</v>
      </c>
      <c r="C2219" s="4" t="s">
        <v>8508</v>
      </c>
      <c r="D2219" s="4" t="s">
        <v>3403</v>
      </c>
      <c r="E2219" s="4" t="s">
        <v>8464</v>
      </c>
      <c r="F2219" s="4" t="s">
        <v>8417</v>
      </c>
      <c r="G2219" s="3">
        <f t="shared" si="69"/>
        <v>89.86666000000001</v>
      </c>
      <c r="H2219" s="3">
        <v>70395.520000000004</v>
      </c>
      <c r="I2219" s="3">
        <v>19471.14</v>
      </c>
      <c r="J2219" s="3">
        <f t="shared" si="70"/>
        <v>70.395520000000005</v>
      </c>
      <c r="K2219" s="4" t="s">
        <v>2852</v>
      </c>
      <c r="L2219" s="4" t="s">
        <v>8509</v>
      </c>
      <c r="M2219" s="17" t="s">
        <v>2543</v>
      </c>
      <c r="N2219" s="4" t="s">
        <v>8509</v>
      </c>
      <c r="O2219" s="4"/>
      <c r="P2219" s="4"/>
      <c r="Q2219" s="6"/>
    </row>
    <row r="2220" spans="1:17" s="2" customFormat="1" ht="90" customHeight="1" x14ac:dyDescent="0.3">
      <c r="A2220" s="16">
        <v>21981</v>
      </c>
      <c r="B2220" s="16">
        <v>2219</v>
      </c>
      <c r="C2220" s="4" t="s">
        <v>8510</v>
      </c>
      <c r="D2220" s="4" t="s">
        <v>5085</v>
      </c>
      <c r="E2220" s="4" t="s">
        <v>8464</v>
      </c>
      <c r="F2220" s="4" t="s">
        <v>8417</v>
      </c>
      <c r="G2220" s="3">
        <f t="shared" si="69"/>
        <v>89.86666000000001</v>
      </c>
      <c r="H2220" s="3">
        <v>71144.41</v>
      </c>
      <c r="I2220" s="3">
        <v>18722.25</v>
      </c>
      <c r="J2220" s="3">
        <f t="shared" si="70"/>
        <v>71.144410000000008</v>
      </c>
      <c r="K2220" s="4" t="s">
        <v>2852</v>
      </c>
      <c r="L2220" s="4" t="s">
        <v>6686</v>
      </c>
      <c r="M2220" s="17" t="s">
        <v>2543</v>
      </c>
      <c r="N2220" s="4" t="s">
        <v>6686</v>
      </c>
      <c r="O2220" s="4"/>
      <c r="P2220" s="4"/>
      <c r="Q2220" s="6"/>
    </row>
    <row r="2221" spans="1:17" s="2" customFormat="1" ht="90" customHeight="1" x14ac:dyDescent="0.3">
      <c r="A2221" s="16">
        <v>21982</v>
      </c>
      <c r="B2221" s="16">
        <v>2220</v>
      </c>
      <c r="C2221" s="4" t="s">
        <v>8511</v>
      </c>
      <c r="D2221" s="4" t="s">
        <v>3403</v>
      </c>
      <c r="E2221" s="4" t="s">
        <v>8464</v>
      </c>
      <c r="F2221" s="4" t="s">
        <v>8417</v>
      </c>
      <c r="G2221" s="3">
        <f t="shared" si="69"/>
        <v>89.86666000000001</v>
      </c>
      <c r="H2221" s="3">
        <v>71893.3</v>
      </c>
      <c r="I2221" s="3">
        <v>17973.36</v>
      </c>
      <c r="J2221" s="3">
        <f t="shared" si="70"/>
        <v>71.893299999999996</v>
      </c>
      <c r="K2221" s="4" t="s">
        <v>2852</v>
      </c>
      <c r="L2221" s="4" t="s">
        <v>6502</v>
      </c>
      <c r="M2221" s="17" t="s">
        <v>2543</v>
      </c>
      <c r="N2221" s="4" t="s">
        <v>6502</v>
      </c>
      <c r="O2221" s="4"/>
      <c r="P2221" s="4"/>
      <c r="Q2221" s="6"/>
    </row>
    <row r="2222" spans="1:17" s="2" customFormat="1" ht="90" customHeight="1" x14ac:dyDescent="0.3">
      <c r="A2222" s="16">
        <v>21983</v>
      </c>
      <c r="B2222" s="16">
        <v>2221</v>
      </c>
      <c r="C2222" s="4" t="s">
        <v>8512</v>
      </c>
      <c r="D2222" s="4" t="s">
        <v>5179</v>
      </c>
      <c r="E2222" s="4" t="s">
        <v>8464</v>
      </c>
      <c r="F2222" s="4" t="s">
        <v>8417</v>
      </c>
      <c r="G2222" s="3">
        <f t="shared" si="69"/>
        <v>89.86666000000001</v>
      </c>
      <c r="H2222" s="3">
        <v>71144.41</v>
      </c>
      <c r="I2222" s="3">
        <v>18722.25</v>
      </c>
      <c r="J2222" s="3">
        <f t="shared" si="70"/>
        <v>71.144410000000008</v>
      </c>
      <c r="K2222" s="4" t="s">
        <v>2852</v>
      </c>
      <c r="L2222" s="4" t="s">
        <v>4568</v>
      </c>
      <c r="M2222" s="17" t="s">
        <v>2543</v>
      </c>
      <c r="N2222" s="4" t="s">
        <v>4568</v>
      </c>
      <c r="O2222" s="4"/>
      <c r="P2222" s="4"/>
      <c r="Q2222" s="6"/>
    </row>
    <row r="2223" spans="1:17" s="2" customFormat="1" ht="90" customHeight="1" x14ac:dyDescent="0.3">
      <c r="A2223" s="16">
        <v>21984</v>
      </c>
      <c r="B2223" s="16">
        <v>2222</v>
      </c>
      <c r="C2223" s="4" t="s">
        <v>8513</v>
      </c>
      <c r="D2223" s="4" t="s">
        <v>5138</v>
      </c>
      <c r="E2223" s="4" t="s">
        <v>8464</v>
      </c>
      <c r="F2223" s="4" t="s">
        <v>8417</v>
      </c>
      <c r="G2223" s="3">
        <f t="shared" si="69"/>
        <v>89.86666000000001</v>
      </c>
      <c r="H2223" s="3">
        <v>71144.41</v>
      </c>
      <c r="I2223" s="3">
        <v>18722.25</v>
      </c>
      <c r="J2223" s="3">
        <f t="shared" si="70"/>
        <v>71.144410000000008</v>
      </c>
      <c r="K2223" s="4" t="s">
        <v>2852</v>
      </c>
      <c r="L2223" s="4" t="s">
        <v>4422</v>
      </c>
      <c r="M2223" s="17" t="s">
        <v>2543</v>
      </c>
      <c r="N2223" s="4" t="s">
        <v>4422</v>
      </c>
      <c r="O2223" s="4"/>
      <c r="P2223" s="4"/>
      <c r="Q2223" s="6"/>
    </row>
    <row r="2224" spans="1:17" s="2" customFormat="1" ht="90" customHeight="1" x14ac:dyDescent="0.3">
      <c r="A2224" s="16">
        <v>21985</v>
      </c>
      <c r="B2224" s="16">
        <v>2223</v>
      </c>
      <c r="C2224" s="4" t="s">
        <v>8514</v>
      </c>
      <c r="D2224" s="4" t="s">
        <v>4971</v>
      </c>
      <c r="E2224" s="4" t="s">
        <v>8464</v>
      </c>
      <c r="F2224" s="4" t="s">
        <v>8417</v>
      </c>
      <c r="G2224" s="3">
        <f t="shared" si="69"/>
        <v>89.86666000000001</v>
      </c>
      <c r="H2224" s="3">
        <v>71893.3</v>
      </c>
      <c r="I2224" s="3">
        <v>17973.36</v>
      </c>
      <c r="J2224" s="3">
        <f t="shared" si="70"/>
        <v>71.893299999999996</v>
      </c>
      <c r="K2224" s="4" t="s">
        <v>2852</v>
      </c>
      <c r="L2224" s="4" t="s">
        <v>116</v>
      </c>
      <c r="M2224" s="17" t="s">
        <v>2543</v>
      </c>
      <c r="N2224" s="4" t="s">
        <v>116</v>
      </c>
      <c r="O2224" s="4"/>
      <c r="P2224" s="4"/>
      <c r="Q2224" s="6"/>
    </row>
    <row r="2225" spans="1:17" s="2" customFormat="1" ht="90" customHeight="1" x14ac:dyDescent="0.3">
      <c r="A2225" s="16">
        <v>21986</v>
      </c>
      <c r="B2225" s="16">
        <v>2224</v>
      </c>
      <c r="C2225" s="4" t="s">
        <v>8515</v>
      </c>
      <c r="D2225" s="4" t="s">
        <v>4971</v>
      </c>
      <c r="E2225" s="4" t="s">
        <v>8464</v>
      </c>
      <c r="F2225" s="4" t="s">
        <v>8417</v>
      </c>
      <c r="G2225" s="3">
        <f t="shared" si="69"/>
        <v>89.86666000000001</v>
      </c>
      <c r="H2225" s="3">
        <v>62906.62</v>
      </c>
      <c r="I2225" s="3">
        <v>26960.04</v>
      </c>
      <c r="J2225" s="3">
        <f t="shared" si="70"/>
        <v>62.906620000000004</v>
      </c>
      <c r="K2225" s="4" t="s">
        <v>2852</v>
      </c>
      <c r="L2225" s="4" t="s">
        <v>3904</v>
      </c>
      <c r="M2225" s="17" t="s">
        <v>2543</v>
      </c>
      <c r="N2225" s="4" t="s">
        <v>3904</v>
      </c>
      <c r="O2225" s="4"/>
      <c r="P2225" s="4"/>
      <c r="Q2225" s="6"/>
    </row>
    <row r="2226" spans="1:17" s="2" customFormat="1" ht="90" customHeight="1" x14ac:dyDescent="0.3">
      <c r="A2226" s="16">
        <v>21987</v>
      </c>
      <c r="B2226" s="16">
        <v>2225</v>
      </c>
      <c r="C2226" s="4" t="s">
        <v>8516</v>
      </c>
      <c r="D2226" s="4" t="s">
        <v>8517</v>
      </c>
      <c r="E2226" s="4" t="s">
        <v>8464</v>
      </c>
      <c r="F2226" s="4" t="s">
        <v>8417</v>
      </c>
      <c r="G2226" s="3">
        <f t="shared" si="69"/>
        <v>95.814999999999998</v>
      </c>
      <c r="H2226" s="3">
        <v>73002</v>
      </c>
      <c r="I2226" s="3">
        <v>22813</v>
      </c>
      <c r="J2226" s="3">
        <f t="shared" si="70"/>
        <v>73.001999999999995</v>
      </c>
      <c r="K2226" s="4" t="s">
        <v>2852</v>
      </c>
      <c r="L2226" s="4" t="s">
        <v>8518</v>
      </c>
      <c r="M2226" s="17" t="s">
        <v>2543</v>
      </c>
      <c r="N2226" s="4" t="s">
        <v>8518</v>
      </c>
      <c r="O2226" s="4"/>
      <c r="P2226" s="4"/>
      <c r="Q2226" s="6"/>
    </row>
    <row r="2227" spans="1:17" s="2" customFormat="1" ht="90" customHeight="1" x14ac:dyDescent="0.3">
      <c r="A2227" s="16">
        <v>21988</v>
      </c>
      <c r="B2227" s="16">
        <v>2226</v>
      </c>
      <c r="C2227" s="4" t="s">
        <v>8519</v>
      </c>
      <c r="D2227" s="4" t="s">
        <v>5132</v>
      </c>
      <c r="E2227" s="4" t="s">
        <v>8464</v>
      </c>
      <c r="F2227" s="4" t="s">
        <v>8417</v>
      </c>
      <c r="G2227" s="3">
        <f t="shared" si="69"/>
        <v>87.107839999999996</v>
      </c>
      <c r="H2227" s="3">
        <v>69686.240000000005</v>
      </c>
      <c r="I2227" s="3">
        <v>17421.599999999999</v>
      </c>
      <c r="J2227" s="3">
        <f t="shared" si="70"/>
        <v>69.686240000000012</v>
      </c>
      <c r="K2227" s="4" t="s">
        <v>2852</v>
      </c>
      <c r="L2227" s="4" t="s">
        <v>8520</v>
      </c>
      <c r="M2227" s="17" t="s">
        <v>2543</v>
      </c>
      <c r="N2227" s="4" t="s">
        <v>8520</v>
      </c>
      <c r="O2227" s="4"/>
      <c r="P2227" s="4"/>
      <c r="Q2227" s="6"/>
    </row>
    <row r="2228" spans="1:17" s="2" customFormat="1" ht="90" customHeight="1" x14ac:dyDescent="0.3">
      <c r="A2228" s="16">
        <v>21989</v>
      </c>
      <c r="B2228" s="16">
        <v>2227</v>
      </c>
      <c r="C2228" s="4" t="s">
        <v>8521</v>
      </c>
      <c r="D2228" s="4" t="s">
        <v>5132</v>
      </c>
      <c r="E2228" s="4" t="s">
        <v>8464</v>
      </c>
      <c r="F2228" s="4" t="s">
        <v>8417</v>
      </c>
      <c r="G2228" s="3">
        <f t="shared" si="69"/>
        <v>89.86666000000001</v>
      </c>
      <c r="H2228" s="3">
        <v>72642.19</v>
      </c>
      <c r="I2228" s="3">
        <v>17224.47</v>
      </c>
      <c r="J2228" s="3">
        <f t="shared" si="70"/>
        <v>72.642189999999999</v>
      </c>
      <c r="K2228" s="4" t="s">
        <v>2852</v>
      </c>
      <c r="L2228" s="4" t="s">
        <v>7571</v>
      </c>
      <c r="M2228" s="17" t="s">
        <v>2543</v>
      </c>
      <c r="N2228" s="4" t="s">
        <v>7571</v>
      </c>
      <c r="O2228" s="4"/>
      <c r="P2228" s="4"/>
      <c r="Q2228" s="6"/>
    </row>
    <row r="2229" spans="1:17" s="2" customFormat="1" ht="90" customHeight="1" x14ac:dyDescent="0.3">
      <c r="A2229" s="16">
        <v>21990</v>
      </c>
      <c r="B2229" s="16">
        <v>2228</v>
      </c>
      <c r="C2229" s="4" t="s">
        <v>8522</v>
      </c>
      <c r="D2229" s="4" t="s">
        <v>8523</v>
      </c>
      <c r="E2229" s="4" t="s">
        <v>8464</v>
      </c>
      <c r="F2229" s="4" t="s">
        <v>8417</v>
      </c>
      <c r="G2229" s="3">
        <f t="shared" si="69"/>
        <v>89.86666000000001</v>
      </c>
      <c r="H2229" s="3">
        <v>67399.960000000006</v>
      </c>
      <c r="I2229" s="3">
        <v>22466.7</v>
      </c>
      <c r="J2229" s="3">
        <f t="shared" si="70"/>
        <v>67.399960000000007</v>
      </c>
      <c r="K2229" s="4" t="s">
        <v>2852</v>
      </c>
      <c r="L2229" s="4" t="s">
        <v>3361</v>
      </c>
      <c r="M2229" s="17" t="s">
        <v>2543</v>
      </c>
      <c r="N2229" s="4" t="s">
        <v>3361</v>
      </c>
      <c r="O2229" s="4"/>
      <c r="P2229" s="4"/>
      <c r="Q2229" s="6"/>
    </row>
    <row r="2230" spans="1:17" s="2" customFormat="1" ht="90" customHeight="1" x14ac:dyDescent="0.3">
      <c r="A2230" s="16">
        <v>21991</v>
      </c>
      <c r="B2230" s="16">
        <v>2229</v>
      </c>
      <c r="C2230" s="4" t="s">
        <v>8524</v>
      </c>
      <c r="D2230" s="4" t="s">
        <v>8459</v>
      </c>
      <c r="E2230" s="4" t="s">
        <v>8464</v>
      </c>
      <c r="F2230" s="4" t="s">
        <v>8417</v>
      </c>
      <c r="G2230" s="3">
        <f t="shared" si="69"/>
        <v>89.86666000000001</v>
      </c>
      <c r="H2230" s="3">
        <v>67400.02</v>
      </c>
      <c r="I2230" s="3">
        <v>22466.639999999999</v>
      </c>
      <c r="J2230" s="3">
        <f t="shared" si="70"/>
        <v>67.400019999999998</v>
      </c>
      <c r="K2230" s="4" t="s">
        <v>2852</v>
      </c>
      <c r="L2230" s="4" t="s">
        <v>8525</v>
      </c>
      <c r="M2230" s="17" t="s">
        <v>2543</v>
      </c>
      <c r="N2230" s="4" t="s">
        <v>8525</v>
      </c>
      <c r="O2230" s="4"/>
      <c r="P2230" s="4"/>
      <c r="Q2230" s="6"/>
    </row>
    <row r="2231" spans="1:17" s="2" customFormat="1" ht="90" customHeight="1" x14ac:dyDescent="0.3">
      <c r="A2231" s="16">
        <v>21992</v>
      </c>
      <c r="B2231" s="16">
        <v>2230</v>
      </c>
      <c r="C2231" s="4" t="s">
        <v>8526</v>
      </c>
      <c r="D2231" s="4" t="s">
        <v>3438</v>
      </c>
      <c r="E2231" s="4" t="s">
        <v>8464</v>
      </c>
      <c r="F2231" s="4" t="s">
        <v>8417</v>
      </c>
      <c r="G2231" s="3">
        <f t="shared" si="69"/>
        <v>89.86666000000001</v>
      </c>
      <c r="H2231" s="3">
        <v>68469.86</v>
      </c>
      <c r="I2231" s="3">
        <v>21396.799999999999</v>
      </c>
      <c r="J2231" s="3">
        <f t="shared" si="70"/>
        <v>68.469859999999997</v>
      </c>
      <c r="K2231" s="4" t="s">
        <v>2852</v>
      </c>
      <c r="L2231" s="4" t="s">
        <v>3410</v>
      </c>
      <c r="M2231" s="17" t="s">
        <v>2543</v>
      </c>
      <c r="N2231" s="4" t="s">
        <v>3410</v>
      </c>
      <c r="O2231" s="4"/>
      <c r="P2231" s="4"/>
      <c r="Q2231" s="6"/>
    </row>
    <row r="2232" spans="1:17" s="2" customFormat="1" ht="90" customHeight="1" x14ac:dyDescent="0.3">
      <c r="A2232" s="16">
        <v>21993</v>
      </c>
      <c r="B2232" s="16">
        <v>2231</v>
      </c>
      <c r="C2232" s="4" t="s">
        <v>8527</v>
      </c>
      <c r="D2232" s="4" t="s">
        <v>3776</v>
      </c>
      <c r="E2232" s="4" t="s">
        <v>8464</v>
      </c>
      <c r="F2232" s="4" t="s">
        <v>8417</v>
      </c>
      <c r="G2232" s="3">
        <f t="shared" si="69"/>
        <v>89.86666000000001</v>
      </c>
      <c r="H2232" s="3">
        <v>89866.66</v>
      </c>
      <c r="I2232" s="3">
        <v>0</v>
      </c>
      <c r="J2232" s="3">
        <f t="shared" si="70"/>
        <v>89.86666000000001</v>
      </c>
      <c r="K2232" s="4" t="s">
        <v>2852</v>
      </c>
      <c r="L2232" s="4" t="s">
        <v>3828</v>
      </c>
      <c r="M2232" s="17" t="s">
        <v>2543</v>
      </c>
      <c r="N2232" s="4" t="s">
        <v>3828</v>
      </c>
      <c r="O2232" s="4"/>
      <c r="P2232" s="4"/>
      <c r="Q2232" s="6"/>
    </row>
    <row r="2233" spans="1:17" s="2" customFormat="1" ht="90" customHeight="1" x14ac:dyDescent="0.3">
      <c r="A2233" s="16">
        <v>21994</v>
      </c>
      <c r="B2233" s="16">
        <v>2232</v>
      </c>
      <c r="C2233" s="4" t="s">
        <v>8528</v>
      </c>
      <c r="D2233" s="4" t="s">
        <v>8529</v>
      </c>
      <c r="E2233" s="4" t="s">
        <v>8464</v>
      </c>
      <c r="F2233" s="4" t="s">
        <v>8417</v>
      </c>
      <c r="G2233" s="3">
        <f t="shared" si="69"/>
        <v>89.86666000000001</v>
      </c>
      <c r="H2233" s="3">
        <v>89866.66</v>
      </c>
      <c r="I2233" s="3">
        <v>0</v>
      </c>
      <c r="J2233" s="3">
        <f t="shared" si="70"/>
        <v>89.86666000000001</v>
      </c>
      <c r="K2233" s="4" t="s">
        <v>2852</v>
      </c>
      <c r="L2233" s="4" t="s">
        <v>4050</v>
      </c>
      <c r="M2233" s="17" t="s">
        <v>2543</v>
      </c>
      <c r="N2233" s="4" t="s">
        <v>4050</v>
      </c>
      <c r="O2233" s="4"/>
      <c r="P2233" s="4"/>
      <c r="Q2233" s="6"/>
    </row>
    <row r="2234" spans="1:17" s="2" customFormat="1" ht="90" customHeight="1" x14ac:dyDescent="0.3">
      <c r="A2234" s="16">
        <v>21995</v>
      </c>
      <c r="B2234" s="16">
        <v>2233</v>
      </c>
      <c r="C2234" s="4" t="s">
        <v>8530</v>
      </c>
      <c r="D2234" s="4" t="s">
        <v>4971</v>
      </c>
      <c r="E2234" s="4" t="s">
        <v>8464</v>
      </c>
      <c r="F2234" s="4" t="s">
        <v>8417</v>
      </c>
      <c r="G2234" s="3">
        <f t="shared" si="69"/>
        <v>89.86666000000001</v>
      </c>
      <c r="H2234" s="3">
        <v>71893.3</v>
      </c>
      <c r="I2234" s="3">
        <v>17973.36</v>
      </c>
      <c r="J2234" s="3">
        <f t="shared" si="70"/>
        <v>71.893299999999996</v>
      </c>
      <c r="K2234" s="4" t="s">
        <v>2852</v>
      </c>
      <c r="L2234" s="4" t="s">
        <v>3934</v>
      </c>
      <c r="M2234" s="17" t="s">
        <v>2543</v>
      </c>
      <c r="N2234" s="4" t="s">
        <v>3934</v>
      </c>
      <c r="O2234" s="4"/>
      <c r="P2234" s="4"/>
      <c r="Q2234" s="6"/>
    </row>
    <row r="2235" spans="1:17" s="2" customFormat="1" ht="90" customHeight="1" x14ac:dyDescent="0.3">
      <c r="A2235" s="16">
        <v>21996</v>
      </c>
      <c r="B2235" s="16">
        <v>2234</v>
      </c>
      <c r="C2235" s="4" t="s">
        <v>8531</v>
      </c>
      <c r="D2235" s="4" t="s">
        <v>4971</v>
      </c>
      <c r="E2235" s="4" t="s">
        <v>8464</v>
      </c>
      <c r="F2235" s="4" t="s">
        <v>8417</v>
      </c>
      <c r="G2235" s="3">
        <f t="shared" si="69"/>
        <v>89.86666000000001</v>
      </c>
      <c r="H2235" s="3">
        <v>89866.66</v>
      </c>
      <c r="I2235" s="3">
        <v>0</v>
      </c>
      <c r="J2235" s="3">
        <f t="shared" si="70"/>
        <v>89.86666000000001</v>
      </c>
      <c r="K2235" s="4" t="s">
        <v>2852</v>
      </c>
      <c r="L2235" s="4" t="s">
        <v>2769</v>
      </c>
      <c r="M2235" s="17" t="s">
        <v>2543</v>
      </c>
      <c r="N2235" s="4" t="s">
        <v>2769</v>
      </c>
      <c r="O2235" s="4"/>
      <c r="P2235" s="4"/>
      <c r="Q2235" s="6"/>
    </row>
    <row r="2236" spans="1:17" s="2" customFormat="1" ht="90" customHeight="1" x14ac:dyDescent="0.3">
      <c r="A2236" s="16">
        <v>21997</v>
      </c>
      <c r="B2236" s="16">
        <v>2235</v>
      </c>
      <c r="C2236" s="4" t="s">
        <v>8532</v>
      </c>
      <c r="D2236" s="4" t="s">
        <v>5347</v>
      </c>
      <c r="E2236" s="4" t="s">
        <v>8464</v>
      </c>
      <c r="F2236" s="4" t="s">
        <v>8417</v>
      </c>
      <c r="G2236" s="3">
        <f t="shared" si="69"/>
        <v>89.86666000000001</v>
      </c>
      <c r="H2236" s="3">
        <v>63655.51</v>
      </c>
      <c r="I2236" s="3">
        <v>26211.15</v>
      </c>
      <c r="J2236" s="3">
        <f t="shared" si="70"/>
        <v>63.65551</v>
      </c>
      <c r="K2236" s="4" t="s">
        <v>2852</v>
      </c>
      <c r="L2236" s="4" t="s">
        <v>3924</v>
      </c>
      <c r="M2236" s="17" t="s">
        <v>2543</v>
      </c>
      <c r="N2236" s="4" t="s">
        <v>3924</v>
      </c>
      <c r="O2236" s="4"/>
      <c r="P2236" s="4"/>
      <c r="Q2236" s="6"/>
    </row>
    <row r="2237" spans="1:17" s="2" customFormat="1" ht="90" customHeight="1" x14ac:dyDescent="0.3">
      <c r="A2237" s="16">
        <v>21998</v>
      </c>
      <c r="B2237" s="16">
        <v>2236</v>
      </c>
      <c r="C2237" s="4" t="s">
        <v>8533</v>
      </c>
      <c r="D2237" s="4" t="s">
        <v>8534</v>
      </c>
      <c r="E2237" s="4" t="s">
        <v>8464</v>
      </c>
      <c r="F2237" s="4" t="s">
        <v>8417</v>
      </c>
      <c r="G2237" s="3">
        <f t="shared" si="69"/>
        <v>89.86666000000001</v>
      </c>
      <c r="H2237" s="3">
        <v>89866.66</v>
      </c>
      <c r="I2237" s="3">
        <v>0</v>
      </c>
      <c r="J2237" s="3">
        <f t="shared" si="70"/>
        <v>89.86666000000001</v>
      </c>
      <c r="K2237" s="4" t="s">
        <v>2852</v>
      </c>
      <c r="L2237" s="4" t="s">
        <v>3194</v>
      </c>
      <c r="M2237" s="17" t="s">
        <v>2543</v>
      </c>
      <c r="N2237" s="4" t="s">
        <v>3194</v>
      </c>
      <c r="O2237" s="4"/>
      <c r="P2237" s="4"/>
      <c r="Q2237" s="6"/>
    </row>
    <row r="2238" spans="1:17" s="2" customFormat="1" ht="90" customHeight="1" x14ac:dyDescent="0.3">
      <c r="A2238" s="16">
        <v>21999</v>
      </c>
      <c r="B2238" s="16">
        <v>2237</v>
      </c>
      <c r="C2238" s="4" t="s">
        <v>8535</v>
      </c>
      <c r="D2238" s="4" t="s">
        <v>5253</v>
      </c>
      <c r="E2238" s="4" t="s">
        <v>8464</v>
      </c>
      <c r="F2238" s="4" t="s">
        <v>8417</v>
      </c>
      <c r="G2238" s="3">
        <f t="shared" si="69"/>
        <v>89.86666000000001</v>
      </c>
      <c r="H2238" s="3">
        <v>89866.66</v>
      </c>
      <c r="I2238" s="3">
        <v>0</v>
      </c>
      <c r="J2238" s="3">
        <f t="shared" si="70"/>
        <v>89.86666000000001</v>
      </c>
      <c r="K2238" s="4" t="s">
        <v>2852</v>
      </c>
      <c r="L2238" s="4" t="s">
        <v>6509</v>
      </c>
      <c r="M2238" s="17" t="s">
        <v>2543</v>
      </c>
      <c r="N2238" s="4" t="s">
        <v>6509</v>
      </c>
      <c r="O2238" s="4"/>
      <c r="P2238" s="4"/>
      <c r="Q2238" s="6"/>
    </row>
    <row r="2239" spans="1:17" s="2" customFormat="1" ht="90" customHeight="1" x14ac:dyDescent="0.3">
      <c r="A2239" s="16">
        <v>22000</v>
      </c>
      <c r="B2239" s="16">
        <v>2238</v>
      </c>
      <c r="C2239" s="4" t="s">
        <v>8536</v>
      </c>
      <c r="D2239" s="4" t="s">
        <v>8537</v>
      </c>
      <c r="E2239" s="4" t="s">
        <v>8464</v>
      </c>
      <c r="F2239" s="4" t="s">
        <v>8417</v>
      </c>
      <c r="G2239" s="3">
        <f t="shared" si="69"/>
        <v>89.86666000000001</v>
      </c>
      <c r="H2239" s="3">
        <v>89866.66</v>
      </c>
      <c r="I2239" s="3">
        <v>0</v>
      </c>
      <c r="J2239" s="3">
        <f t="shared" si="70"/>
        <v>89.86666000000001</v>
      </c>
      <c r="K2239" s="4" t="s">
        <v>2852</v>
      </c>
      <c r="L2239" s="4" t="s">
        <v>3795</v>
      </c>
      <c r="M2239" s="17" t="s">
        <v>2543</v>
      </c>
      <c r="N2239" s="4" t="s">
        <v>3795</v>
      </c>
      <c r="O2239" s="4"/>
      <c r="P2239" s="4"/>
      <c r="Q2239" s="6"/>
    </row>
    <row r="2240" spans="1:17" s="2" customFormat="1" ht="90" customHeight="1" x14ac:dyDescent="0.3">
      <c r="A2240" s="16">
        <v>22001</v>
      </c>
      <c r="B2240" s="16">
        <v>2239</v>
      </c>
      <c r="C2240" s="4" t="s">
        <v>8538</v>
      </c>
      <c r="D2240" s="4" t="s">
        <v>8539</v>
      </c>
      <c r="E2240" s="4" t="s">
        <v>8464</v>
      </c>
      <c r="F2240" s="4" t="s">
        <v>8417</v>
      </c>
      <c r="G2240" s="3">
        <f t="shared" si="69"/>
        <v>89.86666000000001</v>
      </c>
      <c r="H2240" s="3">
        <v>89866.66</v>
      </c>
      <c r="I2240" s="3">
        <v>0</v>
      </c>
      <c r="J2240" s="3">
        <f t="shared" si="70"/>
        <v>89.86666000000001</v>
      </c>
      <c r="K2240" s="4" t="s">
        <v>2852</v>
      </c>
      <c r="L2240" s="4" t="s">
        <v>8540</v>
      </c>
      <c r="M2240" s="17" t="s">
        <v>2543</v>
      </c>
      <c r="N2240" s="4" t="s">
        <v>8540</v>
      </c>
      <c r="O2240" s="4"/>
      <c r="P2240" s="4"/>
      <c r="Q2240" s="6"/>
    </row>
    <row r="2241" spans="1:17" s="2" customFormat="1" ht="90" customHeight="1" x14ac:dyDescent="0.3">
      <c r="A2241" s="16">
        <v>22002</v>
      </c>
      <c r="B2241" s="16">
        <v>2240</v>
      </c>
      <c r="C2241" s="4" t="s">
        <v>8541</v>
      </c>
      <c r="D2241" s="4" t="s">
        <v>8542</v>
      </c>
      <c r="E2241" s="4" t="s">
        <v>8464</v>
      </c>
      <c r="F2241" s="4" t="s">
        <v>8417</v>
      </c>
      <c r="G2241" s="3">
        <f t="shared" si="69"/>
        <v>89.86666000000001</v>
      </c>
      <c r="H2241" s="3">
        <v>89866.66</v>
      </c>
      <c r="I2241" s="3">
        <v>0</v>
      </c>
      <c r="J2241" s="3">
        <f t="shared" si="70"/>
        <v>89.86666000000001</v>
      </c>
      <c r="K2241" s="4" t="s">
        <v>2852</v>
      </c>
      <c r="L2241" s="4" t="s">
        <v>8543</v>
      </c>
      <c r="M2241" s="17" t="s">
        <v>2543</v>
      </c>
      <c r="N2241" s="4" t="s">
        <v>8543</v>
      </c>
      <c r="O2241" s="4"/>
      <c r="P2241" s="4"/>
      <c r="Q2241" s="6"/>
    </row>
    <row r="2242" spans="1:17" s="2" customFormat="1" ht="90" customHeight="1" x14ac:dyDescent="0.3">
      <c r="A2242" s="16">
        <v>22003</v>
      </c>
      <c r="B2242" s="16">
        <v>2241</v>
      </c>
      <c r="C2242" s="4" t="s">
        <v>8544</v>
      </c>
      <c r="D2242" s="4" t="s">
        <v>8545</v>
      </c>
      <c r="E2242" s="4" t="s">
        <v>8464</v>
      </c>
      <c r="F2242" s="4" t="s">
        <v>8417</v>
      </c>
      <c r="G2242" s="3">
        <f t="shared" ref="G2242:G2305" si="71">(H2242+I2242)/1000</f>
        <v>89.86666000000001</v>
      </c>
      <c r="H2242" s="3">
        <v>89866.66</v>
      </c>
      <c r="I2242" s="3">
        <v>0</v>
      </c>
      <c r="J2242" s="3">
        <f t="shared" si="70"/>
        <v>89.86666000000001</v>
      </c>
      <c r="K2242" s="4" t="s">
        <v>2852</v>
      </c>
      <c r="L2242" s="4" t="s">
        <v>3259</v>
      </c>
      <c r="M2242" s="17" t="s">
        <v>2543</v>
      </c>
      <c r="N2242" s="4" t="s">
        <v>3259</v>
      </c>
      <c r="O2242" s="4"/>
      <c r="P2242" s="4"/>
      <c r="Q2242" s="6"/>
    </row>
    <row r="2243" spans="1:17" s="2" customFormat="1" ht="90" customHeight="1" x14ac:dyDescent="0.3">
      <c r="A2243" s="16">
        <v>22004</v>
      </c>
      <c r="B2243" s="16">
        <v>2242</v>
      </c>
      <c r="C2243" s="4" t="s">
        <v>8546</v>
      </c>
      <c r="D2243" s="4" t="s">
        <v>8547</v>
      </c>
      <c r="E2243" s="4" t="s">
        <v>8464</v>
      </c>
      <c r="F2243" s="4" t="s">
        <v>8417</v>
      </c>
      <c r="G2243" s="3">
        <f t="shared" si="71"/>
        <v>89.86666000000001</v>
      </c>
      <c r="H2243" s="3">
        <v>89866.66</v>
      </c>
      <c r="I2243" s="3">
        <v>0</v>
      </c>
      <c r="J2243" s="3">
        <f t="shared" si="70"/>
        <v>89.86666000000001</v>
      </c>
      <c r="K2243" s="4" t="s">
        <v>2852</v>
      </c>
      <c r="L2243" s="4" t="s">
        <v>6528</v>
      </c>
      <c r="M2243" s="17" t="s">
        <v>2543</v>
      </c>
      <c r="N2243" s="4" t="s">
        <v>6528</v>
      </c>
      <c r="O2243" s="4"/>
      <c r="P2243" s="4"/>
      <c r="Q2243" s="6"/>
    </row>
    <row r="2244" spans="1:17" s="2" customFormat="1" ht="90" customHeight="1" x14ac:dyDescent="0.3">
      <c r="A2244" s="16">
        <v>22005</v>
      </c>
      <c r="B2244" s="16">
        <v>2243</v>
      </c>
      <c r="C2244" s="4" t="s">
        <v>8548</v>
      </c>
      <c r="D2244" s="4" t="s">
        <v>8549</v>
      </c>
      <c r="E2244" s="4" t="s">
        <v>8464</v>
      </c>
      <c r="F2244" s="4" t="s">
        <v>8417</v>
      </c>
      <c r="G2244" s="3">
        <f t="shared" si="71"/>
        <v>89.86666000000001</v>
      </c>
      <c r="H2244" s="3">
        <v>89866.66</v>
      </c>
      <c r="I2244" s="3">
        <v>0</v>
      </c>
      <c r="J2244" s="3">
        <f t="shared" si="70"/>
        <v>89.86666000000001</v>
      </c>
      <c r="K2244" s="4" t="s">
        <v>2852</v>
      </c>
      <c r="L2244" s="4" t="s">
        <v>2736</v>
      </c>
      <c r="M2244" s="17" t="s">
        <v>2543</v>
      </c>
      <c r="N2244" s="4" t="s">
        <v>2736</v>
      </c>
      <c r="O2244" s="4"/>
      <c r="P2244" s="4"/>
      <c r="Q2244" s="6"/>
    </row>
    <row r="2245" spans="1:17" s="2" customFormat="1" ht="90" customHeight="1" x14ac:dyDescent="0.3">
      <c r="A2245" s="16">
        <v>22006</v>
      </c>
      <c r="B2245" s="16">
        <v>2244</v>
      </c>
      <c r="C2245" s="4" t="s">
        <v>8550</v>
      </c>
      <c r="D2245" s="4" t="s">
        <v>8551</v>
      </c>
      <c r="E2245" s="4" t="s">
        <v>8464</v>
      </c>
      <c r="F2245" s="4" t="s">
        <v>8417</v>
      </c>
      <c r="G2245" s="3">
        <f t="shared" si="71"/>
        <v>89.86666000000001</v>
      </c>
      <c r="H2245" s="3">
        <v>89866.66</v>
      </c>
      <c r="I2245" s="3">
        <v>0</v>
      </c>
      <c r="J2245" s="3">
        <f t="shared" si="70"/>
        <v>89.86666000000001</v>
      </c>
      <c r="K2245" s="4" t="s">
        <v>2852</v>
      </c>
      <c r="L2245" s="4" t="s">
        <v>3014</v>
      </c>
      <c r="M2245" s="17" t="s">
        <v>2543</v>
      </c>
      <c r="N2245" s="4" t="s">
        <v>3014</v>
      </c>
      <c r="O2245" s="4"/>
      <c r="P2245" s="4"/>
      <c r="Q2245" s="6"/>
    </row>
    <row r="2246" spans="1:17" s="2" customFormat="1" ht="90" customHeight="1" x14ac:dyDescent="0.3">
      <c r="A2246" s="16">
        <v>22007</v>
      </c>
      <c r="B2246" s="16">
        <v>2245</v>
      </c>
      <c r="C2246" s="4" t="s">
        <v>8552</v>
      </c>
      <c r="D2246" s="4" t="s">
        <v>3773</v>
      </c>
      <c r="E2246" s="4" t="s">
        <v>8464</v>
      </c>
      <c r="F2246" s="4" t="s">
        <v>8417</v>
      </c>
      <c r="G2246" s="3">
        <f t="shared" si="71"/>
        <v>89.86666000000001</v>
      </c>
      <c r="H2246" s="3">
        <v>67400.02</v>
      </c>
      <c r="I2246" s="3">
        <v>22466.639999999999</v>
      </c>
      <c r="J2246" s="3">
        <f t="shared" ref="J2246:J2309" si="72">H2246/1000</f>
        <v>67.400019999999998</v>
      </c>
      <c r="K2246" s="4" t="s">
        <v>2852</v>
      </c>
      <c r="L2246" s="4" t="s">
        <v>3931</v>
      </c>
      <c r="M2246" s="17" t="s">
        <v>2543</v>
      </c>
      <c r="N2246" s="4" t="s">
        <v>3931</v>
      </c>
      <c r="O2246" s="4"/>
      <c r="P2246" s="4"/>
      <c r="Q2246" s="6"/>
    </row>
    <row r="2247" spans="1:17" s="2" customFormat="1" ht="90" customHeight="1" x14ac:dyDescent="0.3">
      <c r="A2247" s="16">
        <v>22008</v>
      </c>
      <c r="B2247" s="16">
        <v>2246</v>
      </c>
      <c r="C2247" s="4" t="s">
        <v>8553</v>
      </c>
      <c r="D2247" s="4"/>
      <c r="E2247" s="4" t="s">
        <v>8464</v>
      </c>
      <c r="F2247" s="4" t="s">
        <v>8417</v>
      </c>
      <c r="G2247" s="3">
        <f t="shared" si="71"/>
        <v>89.86666000000001</v>
      </c>
      <c r="H2247" s="3">
        <v>69539.7</v>
      </c>
      <c r="I2247" s="3">
        <v>20326.96</v>
      </c>
      <c r="J2247" s="3">
        <f t="shared" si="72"/>
        <v>69.539699999999996</v>
      </c>
      <c r="K2247" s="4" t="s">
        <v>2852</v>
      </c>
      <c r="L2247" s="4" t="s">
        <v>4074</v>
      </c>
      <c r="M2247" s="17" t="s">
        <v>2543</v>
      </c>
      <c r="N2247" s="4" t="s">
        <v>4074</v>
      </c>
      <c r="O2247" s="4"/>
      <c r="P2247" s="4"/>
      <c r="Q2247" s="6"/>
    </row>
    <row r="2248" spans="1:17" s="2" customFormat="1" ht="90" customHeight="1" x14ac:dyDescent="0.3">
      <c r="A2248" s="16">
        <v>22009</v>
      </c>
      <c r="B2248" s="16">
        <v>2247</v>
      </c>
      <c r="C2248" s="4" t="s">
        <v>8554</v>
      </c>
      <c r="D2248" s="4" t="s">
        <v>2921</v>
      </c>
      <c r="E2248" s="4" t="s">
        <v>8464</v>
      </c>
      <c r="F2248" s="4" t="s">
        <v>8417</v>
      </c>
      <c r="G2248" s="3">
        <f t="shared" si="71"/>
        <v>89.86666000000001</v>
      </c>
      <c r="H2248" s="3">
        <v>68469.86</v>
      </c>
      <c r="I2248" s="3">
        <v>21396.799999999999</v>
      </c>
      <c r="J2248" s="3">
        <f t="shared" si="72"/>
        <v>68.469859999999997</v>
      </c>
      <c r="K2248" s="4" t="s">
        <v>2852</v>
      </c>
      <c r="L2248" s="4" t="s">
        <v>7528</v>
      </c>
      <c r="M2248" s="17" t="s">
        <v>2543</v>
      </c>
      <c r="N2248" s="4" t="s">
        <v>7528</v>
      </c>
      <c r="O2248" s="4"/>
      <c r="P2248" s="4"/>
      <c r="Q2248" s="6"/>
    </row>
    <row r="2249" spans="1:17" s="2" customFormat="1" ht="90" customHeight="1" x14ac:dyDescent="0.3">
      <c r="A2249" s="16">
        <v>22010</v>
      </c>
      <c r="B2249" s="16">
        <v>2248</v>
      </c>
      <c r="C2249" s="4" t="s">
        <v>8555</v>
      </c>
      <c r="D2249" s="4" t="s">
        <v>3132</v>
      </c>
      <c r="E2249" s="4" t="s">
        <v>8556</v>
      </c>
      <c r="F2249" s="4" t="s">
        <v>8417</v>
      </c>
      <c r="G2249" s="3">
        <f t="shared" si="71"/>
        <v>99.498000000000005</v>
      </c>
      <c r="H2249" s="3">
        <v>82915</v>
      </c>
      <c r="I2249" s="3">
        <v>16583</v>
      </c>
      <c r="J2249" s="3">
        <f t="shared" si="72"/>
        <v>82.915000000000006</v>
      </c>
      <c r="K2249" s="4" t="s">
        <v>2852</v>
      </c>
      <c r="L2249" s="4" t="s">
        <v>3390</v>
      </c>
      <c r="M2249" s="17" t="s">
        <v>2543</v>
      </c>
      <c r="N2249" s="4" t="s">
        <v>3390</v>
      </c>
      <c r="O2249" s="4"/>
      <c r="P2249" s="4"/>
      <c r="Q2249" s="6"/>
    </row>
    <row r="2250" spans="1:17" s="2" customFormat="1" ht="90" customHeight="1" x14ac:dyDescent="0.3">
      <c r="A2250" s="16">
        <v>22011</v>
      </c>
      <c r="B2250" s="16">
        <v>2249</v>
      </c>
      <c r="C2250" s="4" t="s">
        <v>8557</v>
      </c>
      <c r="D2250" s="4" t="s">
        <v>8558</v>
      </c>
      <c r="E2250" s="4" t="s">
        <v>8556</v>
      </c>
      <c r="F2250" s="4" t="s">
        <v>8417</v>
      </c>
      <c r="G2250" s="3">
        <f t="shared" si="71"/>
        <v>1352.42094</v>
      </c>
      <c r="H2250" s="3">
        <v>1352420.94</v>
      </c>
      <c r="I2250" s="3">
        <v>0</v>
      </c>
      <c r="J2250" s="3">
        <f t="shared" si="72"/>
        <v>1352.42094</v>
      </c>
      <c r="K2250" s="4" t="s">
        <v>2852</v>
      </c>
      <c r="L2250" s="4" t="s">
        <v>104</v>
      </c>
      <c r="M2250" s="17" t="s">
        <v>2543</v>
      </c>
      <c r="N2250" s="4" t="s">
        <v>104</v>
      </c>
      <c r="O2250" s="4"/>
      <c r="P2250" s="4"/>
      <c r="Q2250" s="6"/>
    </row>
    <row r="2251" spans="1:17" s="2" customFormat="1" ht="90" customHeight="1" x14ac:dyDescent="0.3">
      <c r="A2251" s="16">
        <v>22012</v>
      </c>
      <c r="B2251" s="16">
        <v>2250</v>
      </c>
      <c r="C2251" s="4" t="s">
        <v>8559</v>
      </c>
      <c r="D2251" s="4" t="s">
        <v>8135</v>
      </c>
      <c r="E2251" s="4" t="s">
        <v>8560</v>
      </c>
      <c r="F2251" s="4" t="s">
        <v>3360</v>
      </c>
      <c r="G2251" s="3">
        <f t="shared" si="71"/>
        <v>77.7</v>
      </c>
      <c r="H2251" s="3">
        <v>20720</v>
      </c>
      <c r="I2251" s="3">
        <v>56980</v>
      </c>
      <c r="J2251" s="3">
        <f t="shared" si="72"/>
        <v>20.72</v>
      </c>
      <c r="K2251" s="4" t="s">
        <v>2852</v>
      </c>
      <c r="L2251" s="4" t="s">
        <v>8137</v>
      </c>
      <c r="M2251" s="17" t="s">
        <v>2543</v>
      </c>
      <c r="N2251" s="4" t="s">
        <v>8137</v>
      </c>
      <c r="O2251" s="4"/>
      <c r="P2251" s="4"/>
      <c r="Q2251" s="6"/>
    </row>
    <row r="2252" spans="1:17" s="2" customFormat="1" ht="90" customHeight="1" x14ac:dyDescent="0.3">
      <c r="A2252" s="16">
        <v>22013</v>
      </c>
      <c r="B2252" s="16">
        <v>2251</v>
      </c>
      <c r="C2252" s="4" t="s">
        <v>8561</v>
      </c>
      <c r="D2252" s="4" t="s">
        <v>8562</v>
      </c>
      <c r="E2252" s="4" t="s">
        <v>8563</v>
      </c>
      <c r="F2252" s="4" t="s">
        <v>2927</v>
      </c>
      <c r="G2252" s="3">
        <f t="shared" si="71"/>
        <v>657.4</v>
      </c>
      <c r="H2252" s="3">
        <v>0</v>
      </c>
      <c r="I2252" s="3">
        <v>657400</v>
      </c>
      <c r="J2252" s="3">
        <f t="shared" si="72"/>
        <v>0</v>
      </c>
      <c r="K2252" s="4" t="s">
        <v>2852</v>
      </c>
      <c r="L2252" s="4" t="s">
        <v>8564</v>
      </c>
      <c r="M2252" s="17" t="s">
        <v>2543</v>
      </c>
      <c r="N2252" s="4" t="s">
        <v>8564</v>
      </c>
      <c r="O2252" s="4"/>
      <c r="P2252" s="4"/>
      <c r="Q2252" s="6"/>
    </row>
    <row r="2253" spans="1:17" s="2" customFormat="1" ht="90" customHeight="1" x14ac:dyDescent="0.3">
      <c r="A2253" s="16">
        <v>22014</v>
      </c>
      <c r="B2253" s="16">
        <v>2252</v>
      </c>
      <c r="C2253" s="4" t="s">
        <v>8565</v>
      </c>
      <c r="D2253" s="4"/>
      <c r="E2253" s="4" t="s">
        <v>8566</v>
      </c>
      <c r="F2253" s="4" t="s">
        <v>6735</v>
      </c>
      <c r="G2253" s="3">
        <f t="shared" si="71"/>
        <v>31337.923429999999</v>
      </c>
      <c r="H2253" s="3">
        <v>7676197.2599999998</v>
      </c>
      <c r="I2253" s="3">
        <v>23661726.170000002</v>
      </c>
      <c r="J2253" s="3">
        <f t="shared" si="72"/>
        <v>7676.1972599999999</v>
      </c>
      <c r="K2253" s="4" t="s">
        <v>2852</v>
      </c>
      <c r="L2253" s="4" t="s">
        <v>5931</v>
      </c>
      <c r="M2253" s="17" t="s">
        <v>2543</v>
      </c>
      <c r="N2253" s="4" t="s">
        <v>5931</v>
      </c>
      <c r="O2253" s="4"/>
      <c r="P2253" s="4"/>
      <c r="Q2253" s="6"/>
    </row>
    <row r="2254" spans="1:17" s="2" customFormat="1" ht="90" customHeight="1" x14ac:dyDescent="0.3">
      <c r="A2254" s="16">
        <v>22015</v>
      </c>
      <c r="B2254" s="16">
        <v>2253</v>
      </c>
      <c r="C2254" s="4" t="s">
        <v>8567</v>
      </c>
      <c r="D2254" s="4" t="s">
        <v>8568</v>
      </c>
      <c r="E2254" s="4" t="s">
        <v>8569</v>
      </c>
      <c r="F2254" s="4" t="s">
        <v>8570</v>
      </c>
      <c r="G2254" s="3">
        <f t="shared" si="71"/>
        <v>152.55199999999999</v>
      </c>
      <c r="H2254" s="3">
        <v>152552</v>
      </c>
      <c r="I2254" s="3">
        <v>0</v>
      </c>
      <c r="J2254" s="3">
        <f t="shared" si="72"/>
        <v>152.55199999999999</v>
      </c>
      <c r="K2254" s="4" t="s">
        <v>2852</v>
      </c>
      <c r="L2254" s="4" t="s">
        <v>2847</v>
      </c>
      <c r="M2254" s="17" t="s">
        <v>2543</v>
      </c>
      <c r="N2254" s="4" t="s">
        <v>2847</v>
      </c>
      <c r="O2254" s="4"/>
      <c r="P2254" s="4"/>
      <c r="Q2254" s="6"/>
    </row>
    <row r="2255" spans="1:17" s="2" customFormat="1" ht="90" customHeight="1" x14ac:dyDescent="0.3">
      <c r="A2255" s="16">
        <v>22016</v>
      </c>
      <c r="B2255" s="16">
        <v>2254</v>
      </c>
      <c r="C2255" s="4" t="s">
        <v>8571</v>
      </c>
      <c r="D2255" s="4" t="s">
        <v>8572</v>
      </c>
      <c r="E2255" s="4" t="s">
        <v>8573</v>
      </c>
      <c r="F2255" s="4" t="s">
        <v>2851</v>
      </c>
      <c r="G2255" s="3">
        <f t="shared" si="71"/>
        <v>42.14</v>
      </c>
      <c r="H2255" s="3">
        <v>20099</v>
      </c>
      <c r="I2255" s="3">
        <v>22041</v>
      </c>
      <c r="J2255" s="3">
        <f t="shared" si="72"/>
        <v>20.099</v>
      </c>
      <c r="K2255" s="4" t="s">
        <v>2852</v>
      </c>
      <c r="L2255" s="4" t="s">
        <v>3414</v>
      </c>
      <c r="M2255" s="17" t="s">
        <v>2543</v>
      </c>
      <c r="N2255" s="4" t="s">
        <v>3414</v>
      </c>
      <c r="O2255" s="4"/>
      <c r="P2255" s="4"/>
      <c r="Q2255" s="6"/>
    </row>
    <row r="2256" spans="1:17" s="2" customFormat="1" ht="90" customHeight="1" x14ac:dyDescent="0.3">
      <c r="A2256" s="16">
        <v>22017</v>
      </c>
      <c r="B2256" s="16">
        <v>2255</v>
      </c>
      <c r="C2256" s="4" t="s">
        <v>8574</v>
      </c>
      <c r="D2256" s="4" t="s">
        <v>8575</v>
      </c>
      <c r="E2256" s="4" t="s">
        <v>8573</v>
      </c>
      <c r="F2256" s="4" t="s">
        <v>2851</v>
      </c>
      <c r="G2256" s="3">
        <f t="shared" si="71"/>
        <v>42.14</v>
      </c>
      <c r="H2256" s="3">
        <v>20099</v>
      </c>
      <c r="I2256" s="3">
        <v>22041</v>
      </c>
      <c r="J2256" s="3">
        <f t="shared" si="72"/>
        <v>20.099</v>
      </c>
      <c r="K2256" s="4" t="s">
        <v>2852</v>
      </c>
      <c r="L2256" s="4" t="s">
        <v>3414</v>
      </c>
      <c r="M2256" s="17" t="s">
        <v>2543</v>
      </c>
      <c r="N2256" s="4" t="s">
        <v>3414</v>
      </c>
      <c r="O2256" s="4"/>
      <c r="P2256" s="4"/>
      <c r="Q2256" s="6"/>
    </row>
    <row r="2257" spans="1:17" s="2" customFormat="1" ht="90" customHeight="1" x14ac:dyDescent="0.3">
      <c r="A2257" s="16">
        <v>22018</v>
      </c>
      <c r="B2257" s="16">
        <v>2256</v>
      </c>
      <c r="C2257" s="4" t="s">
        <v>8576</v>
      </c>
      <c r="D2257" s="4" t="s">
        <v>8577</v>
      </c>
      <c r="E2257" s="4" t="s">
        <v>8573</v>
      </c>
      <c r="F2257" s="4" t="s">
        <v>2851</v>
      </c>
      <c r="G2257" s="3">
        <f t="shared" si="71"/>
        <v>40.200000000000003</v>
      </c>
      <c r="H2257" s="3">
        <v>21549.89</v>
      </c>
      <c r="I2257" s="3">
        <v>18650.11</v>
      </c>
      <c r="J2257" s="3">
        <f t="shared" si="72"/>
        <v>21.549889999999998</v>
      </c>
      <c r="K2257" s="4" t="s">
        <v>2852</v>
      </c>
      <c r="L2257" s="4" t="s">
        <v>3414</v>
      </c>
      <c r="M2257" s="17" t="s">
        <v>2543</v>
      </c>
      <c r="N2257" s="4" t="s">
        <v>3414</v>
      </c>
      <c r="O2257" s="4"/>
      <c r="P2257" s="4"/>
      <c r="Q2257" s="6"/>
    </row>
    <row r="2258" spans="1:17" s="2" customFormat="1" ht="90" customHeight="1" x14ac:dyDescent="0.3">
      <c r="A2258" s="16">
        <v>22019</v>
      </c>
      <c r="B2258" s="16">
        <v>2257</v>
      </c>
      <c r="C2258" s="4" t="s">
        <v>8578</v>
      </c>
      <c r="D2258" s="4" t="s">
        <v>8579</v>
      </c>
      <c r="E2258" s="4" t="s">
        <v>8573</v>
      </c>
      <c r="F2258" s="4" t="s">
        <v>2851</v>
      </c>
      <c r="G2258" s="3">
        <f t="shared" si="71"/>
        <v>42.14</v>
      </c>
      <c r="H2258" s="3">
        <v>20099</v>
      </c>
      <c r="I2258" s="3">
        <v>22041</v>
      </c>
      <c r="J2258" s="3">
        <f t="shared" si="72"/>
        <v>20.099</v>
      </c>
      <c r="K2258" s="4" t="s">
        <v>2852</v>
      </c>
      <c r="L2258" s="4" t="s">
        <v>3414</v>
      </c>
      <c r="M2258" s="17" t="s">
        <v>2543</v>
      </c>
      <c r="N2258" s="4" t="s">
        <v>3414</v>
      </c>
      <c r="O2258" s="4"/>
      <c r="P2258" s="4"/>
      <c r="Q2258" s="6"/>
    </row>
    <row r="2259" spans="1:17" s="2" customFormat="1" ht="90" customHeight="1" x14ac:dyDescent="0.3">
      <c r="A2259" s="16">
        <v>22020</v>
      </c>
      <c r="B2259" s="16">
        <v>2258</v>
      </c>
      <c r="C2259" s="4" t="s">
        <v>8580</v>
      </c>
      <c r="D2259" s="4" t="s">
        <v>8581</v>
      </c>
      <c r="E2259" s="4" t="s">
        <v>8573</v>
      </c>
      <c r="F2259" s="4" t="s">
        <v>2851</v>
      </c>
      <c r="G2259" s="3">
        <f t="shared" si="71"/>
        <v>40.200000000000003</v>
      </c>
      <c r="H2259" s="3">
        <v>20224.41</v>
      </c>
      <c r="I2259" s="3">
        <v>19975.59</v>
      </c>
      <c r="J2259" s="3">
        <f t="shared" si="72"/>
        <v>20.224409999999999</v>
      </c>
      <c r="K2259" s="4" t="s">
        <v>2852</v>
      </c>
      <c r="L2259" s="4" t="s">
        <v>3414</v>
      </c>
      <c r="M2259" s="17" t="s">
        <v>2543</v>
      </c>
      <c r="N2259" s="4" t="s">
        <v>3414</v>
      </c>
      <c r="O2259" s="4"/>
      <c r="P2259" s="4"/>
      <c r="Q2259" s="6"/>
    </row>
    <row r="2260" spans="1:17" s="2" customFormat="1" ht="90" customHeight="1" x14ac:dyDescent="0.3">
      <c r="A2260" s="16">
        <v>22021</v>
      </c>
      <c r="B2260" s="16">
        <v>2259</v>
      </c>
      <c r="C2260" s="4" t="s">
        <v>8582</v>
      </c>
      <c r="D2260" s="4" t="s">
        <v>8583</v>
      </c>
      <c r="E2260" s="4" t="s">
        <v>8573</v>
      </c>
      <c r="F2260" s="4" t="s">
        <v>2851</v>
      </c>
      <c r="G2260" s="3">
        <f t="shared" si="71"/>
        <v>42.14</v>
      </c>
      <c r="H2260" s="3">
        <v>20099</v>
      </c>
      <c r="I2260" s="3">
        <v>22041</v>
      </c>
      <c r="J2260" s="3">
        <f t="shared" si="72"/>
        <v>20.099</v>
      </c>
      <c r="K2260" s="4" t="s">
        <v>2852</v>
      </c>
      <c r="L2260" s="4" t="s">
        <v>3414</v>
      </c>
      <c r="M2260" s="17" t="s">
        <v>2543</v>
      </c>
      <c r="N2260" s="4" t="s">
        <v>3414</v>
      </c>
      <c r="O2260" s="4"/>
      <c r="P2260" s="4"/>
      <c r="Q2260" s="6"/>
    </row>
    <row r="2261" spans="1:17" s="2" customFormat="1" ht="90" customHeight="1" x14ac:dyDescent="0.3">
      <c r="A2261" s="16">
        <v>22022</v>
      </c>
      <c r="B2261" s="16">
        <v>2260</v>
      </c>
      <c r="C2261" s="4" t="s">
        <v>8584</v>
      </c>
      <c r="D2261" s="4" t="s">
        <v>8585</v>
      </c>
      <c r="E2261" s="4" t="s">
        <v>8573</v>
      </c>
      <c r="F2261" s="4" t="s">
        <v>2851</v>
      </c>
      <c r="G2261" s="3">
        <f t="shared" si="71"/>
        <v>42.14</v>
      </c>
      <c r="H2261" s="3">
        <v>20099</v>
      </c>
      <c r="I2261" s="3">
        <v>22041</v>
      </c>
      <c r="J2261" s="3">
        <f t="shared" si="72"/>
        <v>20.099</v>
      </c>
      <c r="K2261" s="4" t="s">
        <v>2852</v>
      </c>
      <c r="L2261" s="4" t="s">
        <v>3414</v>
      </c>
      <c r="M2261" s="17" t="s">
        <v>2543</v>
      </c>
      <c r="N2261" s="4" t="s">
        <v>3414</v>
      </c>
      <c r="O2261" s="4"/>
      <c r="P2261" s="4"/>
      <c r="Q2261" s="6"/>
    </row>
    <row r="2262" spans="1:17" s="2" customFormat="1" ht="90" customHeight="1" x14ac:dyDescent="0.3">
      <c r="A2262" s="16">
        <v>22023</v>
      </c>
      <c r="B2262" s="16">
        <v>2261</v>
      </c>
      <c r="C2262" s="4" t="s">
        <v>8586</v>
      </c>
      <c r="D2262" s="4" t="s">
        <v>8587</v>
      </c>
      <c r="E2262" s="4" t="s">
        <v>8573</v>
      </c>
      <c r="F2262" s="4" t="s">
        <v>2851</v>
      </c>
      <c r="G2262" s="3">
        <f t="shared" si="71"/>
        <v>40.200000000000003</v>
      </c>
      <c r="H2262" s="3">
        <v>18899.16</v>
      </c>
      <c r="I2262" s="3">
        <v>21300.84</v>
      </c>
      <c r="J2262" s="3">
        <f t="shared" si="72"/>
        <v>18.899159999999998</v>
      </c>
      <c r="K2262" s="4" t="s">
        <v>2852</v>
      </c>
      <c r="L2262" s="4" t="s">
        <v>3414</v>
      </c>
      <c r="M2262" s="17" t="s">
        <v>2543</v>
      </c>
      <c r="N2262" s="4" t="s">
        <v>3414</v>
      </c>
      <c r="O2262" s="4"/>
      <c r="P2262" s="4"/>
      <c r="Q2262" s="6"/>
    </row>
    <row r="2263" spans="1:17" s="2" customFormat="1" ht="90" customHeight="1" x14ac:dyDescent="0.3">
      <c r="A2263" s="16">
        <v>22024</v>
      </c>
      <c r="B2263" s="16">
        <v>2262</v>
      </c>
      <c r="C2263" s="4" t="s">
        <v>8588</v>
      </c>
      <c r="D2263" s="4" t="s">
        <v>8589</v>
      </c>
      <c r="E2263" s="4" t="s">
        <v>8573</v>
      </c>
      <c r="F2263" s="4" t="s">
        <v>2851</v>
      </c>
      <c r="G2263" s="3">
        <f t="shared" si="71"/>
        <v>42.14</v>
      </c>
      <c r="H2263" s="3">
        <v>20099</v>
      </c>
      <c r="I2263" s="3">
        <v>22041</v>
      </c>
      <c r="J2263" s="3">
        <f t="shared" si="72"/>
        <v>20.099</v>
      </c>
      <c r="K2263" s="4" t="s">
        <v>2852</v>
      </c>
      <c r="L2263" s="4" t="s">
        <v>3414</v>
      </c>
      <c r="M2263" s="17" t="s">
        <v>2543</v>
      </c>
      <c r="N2263" s="4" t="s">
        <v>3414</v>
      </c>
      <c r="O2263" s="4"/>
      <c r="P2263" s="4"/>
      <c r="Q2263" s="6"/>
    </row>
    <row r="2264" spans="1:17" s="2" customFormat="1" ht="90" customHeight="1" x14ac:dyDescent="0.3">
      <c r="A2264" s="16">
        <v>22025</v>
      </c>
      <c r="B2264" s="16">
        <v>2263</v>
      </c>
      <c r="C2264" s="4" t="s">
        <v>8590</v>
      </c>
      <c r="D2264" s="4" t="s">
        <v>8591</v>
      </c>
      <c r="E2264" s="4" t="s">
        <v>8592</v>
      </c>
      <c r="F2264" s="4" t="s">
        <v>2851</v>
      </c>
      <c r="G2264" s="3">
        <f t="shared" si="71"/>
        <v>67.423000000000002</v>
      </c>
      <c r="H2264" s="3">
        <v>0</v>
      </c>
      <c r="I2264" s="3">
        <v>67423</v>
      </c>
      <c r="J2264" s="3">
        <f t="shared" si="72"/>
        <v>0</v>
      </c>
      <c r="K2264" s="4" t="s">
        <v>2852</v>
      </c>
      <c r="L2264" s="4" t="s">
        <v>8593</v>
      </c>
      <c r="M2264" s="17" t="s">
        <v>2543</v>
      </c>
      <c r="N2264" s="4" t="s">
        <v>8593</v>
      </c>
      <c r="O2264" s="4"/>
      <c r="P2264" s="4"/>
      <c r="Q2264" s="6"/>
    </row>
    <row r="2265" spans="1:17" s="2" customFormat="1" ht="90" customHeight="1" x14ac:dyDescent="0.3">
      <c r="A2265" s="16">
        <v>22026</v>
      </c>
      <c r="B2265" s="16">
        <v>2264</v>
      </c>
      <c r="C2265" s="4" t="s">
        <v>8594</v>
      </c>
      <c r="D2265" s="4" t="s">
        <v>8595</v>
      </c>
      <c r="E2265" s="4" t="s">
        <v>8592</v>
      </c>
      <c r="F2265" s="4" t="s">
        <v>2851</v>
      </c>
      <c r="G2265" s="3">
        <f t="shared" si="71"/>
        <v>67.423000000000002</v>
      </c>
      <c r="H2265" s="3">
        <v>0</v>
      </c>
      <c r="I2265" s="3">
        <v>67423</v>
      </c>
      <c r="J2265" s="3">
        <f t="shared" si="72"/>
        <v>0</v>
      </c>
      <c r="K2265" s="4" t="s">
        <v>2852</v>
      </c>
      <c r="L2265" s="4" t="s">
        <v>8593</v>
      </c>
      <c r="M2265" s="17" t="s">
        <v>2543</v>
      </c>
      <c r="N2265" s="4" t="s">
        <v>8593</v>
      </c>
      <c r="O2265" s="4"/>
      <c r="P2265" s="4"/>
      <c r="Q2265" s="6"/>
    </row>
    <row r="2266" spans="1:17" s="2" customFormat="1" ht="90" customHeight="1" x14ac:dyDescent="0.3">
      <c r="A2266" s="16">
        <v>22027</v>
      </c>
      <c r="B2266" s="16">
        <v>2265</v>
      </c>
      <c r="C2266" s="4" t="s">
        <v>8596</v>
      </c>
      <c r="D2266" s="4" t="s">
        <v>5454</v>
      </c>
      <c r="E2266" s="4" t="s">
        <v>8597</v>
      </c>
      <c r="F2266" s="4" t="s">
        <v>2851</v>
      </c>
      <c r="G2266" s="3">
        <f t="shared" si="71"/>
        <v>46.604999999999997</v>
      </c>
      <c r="H2266" s="3">
        <v>0</v>
      </c>
      <c r="I2266" s="3">
        <v>46605</v>
      </c>
      <c r="J2266" s="3">
        <f t="shared" si="72"/>
        <v>0</v>
      </c>
      <c r="K2266" s="4" t="s">
        <v>2852</v>
      </c>
      <c r="L2266" s="4" t="s">
        <v>8598</v>
      </c>
      <c r="M2266" s="17" t="s">
        <v>2543</v>
      </c>
      <c r="N2266" s="4" t="s">
        <v>8598</v>
      </c>
      <c r="O2266" s="4"/>
      <c r="P2266" s="4"/>
      <c r="Q2266" s="6"/>
    </row>
    <row r="2267" spans="1:17" s="2" customFormat="1" ht="90" customHeight="1" x14ac:dyDescent="0.3">
      <c r="A2267" s="16">
        <v>22028</v>
      </c>
      <c r="B2267" s="16">
        <v>2266</v>
      </c>
      <c r="C2267" s="4" t="s">
        <v>8599</v>
      </c>
      <c r="D2267" s="4" t="s">
        <v>5837</v>
      </c>
      <c r="E2267" s="4" t="s">
        <v>8600</v>
      </c>
      <c r="F2267" s="4" t="s">
        <v>3424</v>
      </c>
      <c r="G2267" s="3">
        <f t="shared" si="71"/>
        <v>240</v>
      </c>
      <c r="H2267" s="3">
        <v>206666.65</v>
      </c>
      <c r="I2267" s="3">
        <v>33333.35</v>
      </c>
      <c r="J2267" s="3">
        <f t="shared" si="72"/>
        <v>206.66665</v>
      </c>
      <c r="K2267" s="4" t="s">
        <v>2852</v>
      </c>
      <c r="L2267" s="4" t="s">
        <v>3828</v>
      </c>
      <c r="M2267" s="17" t="s">
        <v>2543</v>
      </c>
      <c r="N2267" s="4" t="s">
        <v>3828</v>
      </c>
      <c r="O2267" s="4"/>
      <c r="P2267" s="4"/>
      <c r="Q2267" s="6"/>
    </row>
    <row r="2268" spans="1:17" s="2" customFormat="1" ht="90" customHeight="1" x14ac:dyDescent="0.3">
      <c r="A2268" s="16">
        <v>22029</v>
      </c>
      <c r="B2268" s="16">
        <v>2267</v>
      </c>
      <c r="C2268" s="4" t="s">
        <v>8601</v>
      </c>
      <c r="D2268" s="4" t="s">
        <v>8602</v>
      </c>
      <c r="E2268" s="4" t="s">
        <v>8600</v>
      </c>
      <c r="F2268" s="4" t="s">
        <v>3424</v>
      </c>
      <c r="G2268" s="3">
        <f t="shared" si="71"/>
        <v>95</v>
      </c>
      <c r="H2268" s="3">
        <v>0</v>
      </c>
      <c r="I2268" s="3">
        <v>95000</v>
      </c>
      <c r="J2268" s="3">
        <f t="shared" si="72"/>
        <v>0</v>
      </c>
      <c r="K2268" s="4" t="s">
        <v>2852</v>
      </c>
      <c r="L2268" s="4" t="s">
        <v>3828</v>
      </c>
      <c r="M2268" s="17" t="s">
        <v>2543</v>
      </c>
      <c r="N2268" s="4" t="s">
        <v>3828</v>
      </c>
      <c r="O2268" s="4"/>
      <c r="P2268" s="4"/>
      <c r="Q2268" s="6"/>
    </row>
    <row r="2269" spans="1:17" s="2" customFormat="1" ht="90" customHeight="1" x14ac:dyDescent="0.3">
      <c r="A2269" s="16">
        <v>22030</v>
      </c>
      <c r="B2269" s="16">
        <v>2268</v>
      </c>
      <c r="C2269" s="4" t="s">
        <v>8603</v>
      </c>
      <c r="D2269" s="4" t="s">
        <v>8604</v>
      </c>
      <c r="E2269" s="4" t="s">
        <v>8605</v>
      </c>
      <c r="F2269" s="4" t="s">
        <v>3424</v>
      </c>
      <c r="G2269" s="3">
        <f t="shared" si="71"/>
        <v>100</v>
      </c>
      <c r="H2269" s="3">
        <v>63888.86</v>
      </c>
      <c r="I2269" s="3">
        <v>36111.14</v>
      </c>
      <c r="J2269" s="3">
        <f t="shared" si="72"/>
        <v>63.888860000000001</v>
      </c>
      <c r="K2269" s="4" t="s">
        <v>2852</v>
      </c>
      <c r="L2269" s="4" t="s">
        <v>5964</v>
      </c>
      <c r="M2269" s="17" t="s">
        <v>2543</v>
      </c>
      <c r="N2269" s="4" t="s">
        <v>5964</v>
      </c>
      <c r="O2269" s="4"/>
      <c r="P2269" s="4"/>
      <c r="Q2269" s="6"/>
    </row>
    <row r="2270" spans="1:17" s="2" customFormat="1" ht="90" customHeight="1" x14ac:dyDescent="0.3">
      <c r="A2270" s="16">
        <v>22031</v>
      </c>
      <c r="B2270" s="16">
        <v>2269</v>
      </c>
      <c r="C2270" s="4" t="s">
        <v>8606</v>
      </c>
      <c r="D2270" s="4" t="s">
        <v>8607</v>
      </c>
      <c r="E2270" s="4" t="s">
        <v>8608</v>
      </c>
      <c r="F2270" s="4" t="s">
        <v>3627</v>
      </c>
      <c r="G2270" s="3">
        <f t="shared" si="71"/>
        <v>45.887999999999998</v>
      </c>
      <c r="H2270" s="3">
        <v>0</v>
      </c>
      <c r="I2270" s="3">
        <v>45888</v>
      </c>
      <c r="J2270" s="3">
        <f t="shared" si="72"/>
        <v>0</v>
      </c>
      <c r="K2270" s="4" t="s">
        <v>2852</v>
      </c>
      <c r="L2270" s="4" t="s">
        <v>5213</v>
      </c>
      <c r="M2270" s="17" t="s">
        <v>2543</v>
      </c>
      <c r="N2270" s="4" t="s">
        <v>5213</v>
      </c>
      <c r="O2270" s="4"/>
      <c r="P2270" s="4"/>
      <c r="Q2270" s="6"/>
    </row>
    <row r="2271" spans="1:17" s="2" customFormat="1" ht="90" customHeight="1" x14ac:dyDescent="0.3">
      <c r="A2271" s="16">
        <v>22032</v>
      </c>
      <c r="B2271" s="16">
        <v>2270</v>
      </c>
      <c r="C2271" s="4" t="s">
        <v>8609</v>
      </c>
      <c r="D2271" s="4" t="s">
        <v>8610</v>
      </c>
      <c r="E2271" s="4" t="s">
        <v>8611</v>
      </c>
      <c r="F2271" s="4" t="s">
        <v>3523</v>
      </c>
      <c r="G2271" s="3">
        <f t="shared" si="71"/>
        <v>61.36</v>
      </c>
      <c r="H2271" s="3">
        <v>61360</v>
      </c>
      <c r="I2271" s="3">
        <v>0</v>
      </c>
      <c r="J2271" s="3">
        <f t="shared" si="72"/>
        <v>61.36</v>
      </c>
      <c r="K2271" s="4" t="s">
        <v>2852</v>
      </c>
      <c r="L2271" s="4" t="s">
        <v>2847</v>
      </c>
      <c r="M2271" s="17" t="s">
        <v>2543</v>
      </c>
      <c r="N2271" s="4" t="s">
        <v>2847</v>
      </c>
      <c r="O2271" s="4"/>
      <c r="P2271" s="4"/>
      <c r="Q2271" s="6"/>
    </row>
    <row r="2272" spans="1:17" s="2" customFormat="1" ht="90" customHeight="1" x14ac:dyDescent="0.3">
      <c r="A2272" s="16">
        <v>22033</v>
      </c>
      <c r="B2272" s="16">
        <v>2271</v>
      </c>
      <c r="C2272" s="4" t="s">
        <v>8612</v>
      </c>
      <c r="D2272" s="4" t="s">
        <v>8613</v>
      </c>
      <c r="E2272" s="4" t="s">
        <v>8611</v>
      </c>
      <c r="F2272" s="4" t="s">
        <v>3523</v>
      </c>
      <c r="G2272" s="3">
        <f t="shared" si="71"/>
        <v>61.36</v>
      </c>
      <c r="H2272" s="3">
        <v>61360</v>
      </c>
      <c r="I2272" s="3">
        <v>0</v>
      </c>
      <c r="J2272" s="3">
        <f t="shared" si="72"/>
        <v>61.36</v>
      </c>
      <c r="K2272" s="4" t="s">
        <v>2852</v>
      </c>
      <c r="L2272" s="4" t="s">
        <v>2847</v>
      </c>
      <c r="M2272" s="17" t="s">
        <v>2543</v>
      </c>
      <c r="N2272" s="4" t="s">
        <v>2847</v>
      </c>
      <c r="O2272" s="4"/>
      <c r="P2272" s="4"/>
      <c r="Q2272" s="6"/>
    </row>
    <row r="2273" spans="1:17" s="2" customFormat="1" ht="90" customHeight="1" x14ac:dyDescent="0.3">
      <c r="A2273" s="16">
        <v>22034</v>
      </c>
      <c r="B2273" s="16">
        <v>2272</v>
      </c>
      <c r="C2273" s="4" t="s">
        <v>8614</v>
      </c>
      <c r="D2273" s="4" t="s">
        <v>8615</v>
      </c>
      <c r="E2273" s="4" t="s">
        <v>8616</v>
      </c>
      <c r="F2273" s="4" t="s">
        <v>3523</v>
      </c>
      <c r="G2273" s="3">
        <f t="shared" si="71"/>
        <v>69.12</v>
      </c>
      <c r="H2273" s="3">
        <v>69120</v>
      </c>
      <c r="I2273" s="3">
        <v>0</v>
      </c>
      <c r="J2273" s="3">
        <f t="shared" si="72"/>
        <v>69.12</v>
      </c>
      <c r="K2273" s="4" t="s">
        <v>2852</v>
      </c>
      <c r="L2273" s="4" t="s">
        <v>2847</v>
      </c>
      <c r="M2273" s="17" t="s">
        <v>2543</v>
      </c>
      <c r="N2273" s="4" t="s">
        <v>2847</v>
      </c>
      <c r="O2273" s="4"/>
      <c r="P2273" s="4"/>
      <c r="Q2273" s="6"/>
    </row>
    <row r="2274" spans="1:17" s="2" customFormat="1" ht="90" customHeight="1" x14ac:dyDescent="0.3">
      <c r="A2274" s="16">
        <v>22035</v>
      </c>
      <c r="B2274" s="16">
        <v>2273</v>
      </c>
      <c r="C2274" s="4" t="s">
        <v>8617</v>
      </c>
      <c r="D2274" s="4" t="s">
        <v>8618</v>
      </c>
      <c r="E2274" s="4" t="s">
        <v>8616</v>
      </c>
      <c r="F2274" s="4" t="s">
        <v>3523</v>
      </c>
      <c r="G2274" s="3">
        <f t="shared" si="71"/>
        <v>69.12</v>
      </c>
      <c r="H2274" s="3">
        <v>69120</v>
      </c>
      <c r="I2274" s="3">
        <v>0</v>
      </c>
      <c r="J2274" s="3">
        <f t="shared" si="72"/>
        <v>69.12</v>
      </c>
      <c r="K2274" s="4" t="s">
        <v>2852</v>
      </c>
      <c r="L2274" s="4" t="s">
        <v>2847</v>
      </c>
      <c r="M2274" s="17" t="s">
        <v>2543</v>
      </c>
      <c r="N2274" s="4" t="s">
        <v>2847</v>
      </c>
      <c r="O2274" s="4"/>
      <c r="P2274" s="4"/>
      <c r="Q2274" s="6"/>
    </row>
    <row r="2275" spans="1:17" s="2" customFormat="1" ht="90" customHeight="1" x14ac:dyDescent="0.3">
      <c r="A2275" s="16">
        <v>22036</v>
      </c>
      <c r="B2275" s="16">
        <v>2274</v>
      </c>
      <c r="C2275" s="4" t="s">
        <v>8619</v>
      </c>
      <c r="D2275" s="4" t="s">
        <v>8620</v>
      </c>
      <c r="E2275" s="4" t="s">
        <v>8621</v>
      </c>
      <c r="F2275" s="4" t="s">
        <v>5539</v>
      </c>
      <c r="G2275" s="3">
        <f t="shared" si="71"/>
        <v>70.687889999999996</v>
      </c>
      <c r="H2275" s="3">
        <v>39046.69</v>
      </c>
      <c r="I2275" s="3">
        <v>31641.200000000001</v>
      </c>
      <c r="J2275" s="3">
        <f t="shared" si="72"/>
        <v>39.046690000000005</v>
      </c>
      <c r="K2275" s="4" t="s">
        <v>2852</v>
      </c>
      <c r="L2275" s="4" t="s">
        <v>3414</v>
      </c>
      <c r="M2275" s="17" t="s">
        <v>2543</v>
      </c>
      <c r="N2275" s="4" t="s">
        <v>3414</v>
      </c>
      <c r="O2275" s="4"/>
      <c r="P2275" s="4"/>
      <c r="Q2275" s="6"/>
    </row>
    <row r="2276" spans="1:17" s="2" customFormat="1" ht="90" customHeight="1" x14ac:dyDescent="0.3">
      <c r="A2276" s="16">
        <v>22037</v>
      </c>
      <c r="B2276" s="16">
        <v>2275</v>
      </c>
      <c r="C2276" s="4" t="s">
        <v>8622</v>
      </c>
      <c r="D2276" s="4" t="s">
        <v>8623</v>
      </c>
      <c r="E2276" s="4" t="s">
        <v>8621</v>
      </c>
      <c r="F2276" s="4" t="s">
        <v>5539</v>
      </c>
      <c r="G2276" s="3">
        <f t="shared" si="71"/>
        <v>70.687889999999996</v>
      </c>
      <c r="H2276" s="3">
        <v>39046.69</v>
      </c>
      <c r="I2276" s="3">
        <v>31641.200000000001</v>
      </c>
      <c r="J2276" s="3">
        <f t="shared" si="72"/>
        <v>39.046690000000005</v>
      </c>
      <c r="K2276" s="4" t="s">
        <v>2852</v>
      </c>
      <c r="L2276" s="4" t="s">
        <v>3414</v>
      </c>
      <c r="M2276" s="17" t="s">
        <v>2543</v>
      </c>
      <c r="N2276" s="4" t="s">
        <v>3414</v>
      </c>
      <c r="O2276" s="4"/>
      <c r="P2276" s="4"/>
      <c r="Q2276" s="6"/>
    </row>
    <row r="2277" spans="1:17" s="2" customFormat="1" ht="90" customHeight="1" x14ac:dyDescent="0.3">
      <c r="A2277" s="16">
        <v>22038</v>
      </c>
      <c r="B2277" s="16">
        <v>2276</v>
      </c>
      <c r="C2277" s="4" t="s">
        <v>8624</v>
      </c>
      <c r="D2277" s="4" t="s">
        <v>8625</v>
      </c>
      <c r="E2277" s="4" t="s">
        <v>8626</v>
      </c>
      <c r="F2277" s="4" t="s">
        <v>3449</v>
      </c>
      <c r="G2277" s="3">
        <f t="shared" si="71"/>
        <v>65.182450000000003</v>
      </c>
      <c r="H2277" s="3">
        <v>36936.83</v>
      </c>
      <c r="I2277" s="3">
        <v>28245.62</v>
      </c>
      <c r="J2277" s="3">
        <f t="shared" si="72"/>
        <v>36.93683</v>
      </c>
      <c r="K2277" s="4" t="s">
        <v>2852</v>
      </c>
      <c r="L2277" s="4" t="s">
        <v>3194</v>
      </c>
      <c r="M2277" s="17" t="s">
        <v>2543</v>
      </c>
      <c r="N2277" s="4" t="s">
        <v>3194</v>
      </c>
      <c r="O2277" s="4"/>
      <c r="P2277" s="4"/>
      <c r="Q2277" s="6"/>
    </row>
    <row r="2278" spans="1:17" s="2" customFormat="1" ht="90" customHeight="1" x14ac:dyDescent="0.3">
      <c r="A2278" s="16">
        <v>22039</v>
      </c>
      <c r="B2278" s="16">
        <v>2277</v>
      </c>
      <c r="C2278" s="4" t="s">
        <v>8627</v>
      </c>
      <c r="D2278" s="4" t="s">
        <v>8628</v>
      </c>
      <c r="E2278" s="4" t="s">
        <v>8629</v>
      </c>
      <c r="F2278" s="4" t="s">
        <v>3449</v>
      </c>
      <c r="G2278" s="3">
        <f t="shared" si="71"/>
        <v>99.999010000000013</v>
      </c>
      <c r="H2278" s="3">
        <v>18333.16</v>
      </c>
      <c r="I2278" s="3">
        <v>81665.850000000006</v>
      </c>
      <c r="J2278" s="3">
        <f t="shared" si="72"/>
        <v>18.333159999999999</v>
      </c>
      <c r="K2278" s="4" t="s">
        <v>2852</v>
      </c>
      <c r="L2278" s="4" t="s">
        <v>8630</v>
      </c>
      <c r="M2278" s="17" t="s">
        <v>2543</v>
      </c>
      <c r="N2278" s="4" t="s">
        <v>8630</v>
      </c>
      <c r="O2278" s="4"/>
      <c r="P2278" s="4"/>
      <c r="Q2278" s="6"/>
    </row>
    <row r="2279" spans="1:17" s="2" customFormat="1" ht="90" customHeight="1" x14ac:dyDescent="0.3">
      <c r="A2279" s="16">
        <v>22040</v>
      </c>
      <c r="B2279" s="16">
        <v>2278</v>
      </c>
      <c r="C2279" s="4" t="s">
        <v>8631</v>
      </c>
      <c r="D2279" s="4" t="s">
        <v>8632</v>
      </c>
      <c r="E2279" s="4" t="s">
        <v>8633</v>
      </c>
      <c r="F2279" s="4" t="s">
        <v>3449</v>
      </c>
      <c r="G2279" s="3">
        <f t="shared" si="71"/>
        <v>75.22</v>
      </c>
      <c r="H2279" s="3">
        <v>16297.51</v>
      </c>
      <c r="I2279" s="3">
        <v>58922.49</v>
      </c>
      <c r="J2279" s="3">
        <f t="shared" si="72"/>
        <v>16.297509999999999</v>
      </c>
      <c r="K2279" s="4" t="s">
        <v>2852</v>
      </c>
      <c r="L2279" s="4" t="s">
        <v>5515</v>
      </c>
      <c r="M2279" s="17" t="s">
        <v>2543</v>
      </c>
      <c r="N2279" s="4" t="s">
        <v>5515</v>
      </c>
      <c r="O2279" s="4"/>
      <c r="P2279" s="4"/>
      <c r="Q2279" s="6"/>
    </row>
    <row r="2280" spans="1:17" s="2" customFormat="1" ht="90" customHeight="1" x14ac:dyDescent="0.3">
      <c r="A2280" s="16">
        <v>22041</v>
      </c>
      <c r="B2280" s="16">
        <v>2279</v>
      </c>
      <c r="C2280" s="4" t="s">
        <v>8634</v>
      </c>
      <c r="D2280" s="4" t="s">
        <v>8635</v>
      </c>
      <c r="E2280" s="4" t="s">
        <v>8636</v>
      </c>
      <c r="F2280" s="4" t="s">
        <v>3449</v>
      </c>
      <c r="G2280" s="3">
        <f t="shared" si="71"/>
        <v>61.311900000000001</v>
      </c>
      <c r="H2280" s="3">
        <v>61311.9</v>
      </c>
      <c r="I2280" s="3">
        <v>0</v>
      </c>
      <c r="J2280" s="3">
        <f t="shared" si="72"/>
        <v>61.311900000000001</v>
      </c>
      <c r="K2280" s="4" t="s">
        <v>2852</v>
      </c>
      <c r="L2280" s="4" t="s">
        <v>104</v>
      </c>
      <c r="M2280" s="17" t="s">
        <v>2543</v>
      </c>
      <c r="N2280" s="4" t="s">
        <v>104</v>
      </c>
      <c r="O2280" s="4"/>
      <c r="P2280" s="4"/>
      <c r="Q2280" s="6"/>
    </row>
    <row r="2281" spans="1:17" s="2" customFormat="1" ht="90" customHeight="1" x14ac:dyDescent="0.3">
      <c r="A2281" s="16">
        <v>22042</v>
      </c>
      <c r="B2281" s="16">
        <v>2280</v>
      </c>
      <c r="C2281" s="4" t="s">
        <v>8637</v>
      </c>
      <c r="D2281" s="4" t="s">
        <v>8638</v>
      </c>
      <c r="E2281" s="4" t="s">
        <v>8636</v>
      </c>
      <c r="F2281" s="4" t="s">
        <v>3449</v>
      </c>
      <c r="G2281" s="3">
        <f t="shared" si="71"/>
        <v>61.311900000000001</v>
      </c>
      <c r="H2281" s="3">
        <v>61311.9</v>
      </c>
      <c r="I2281" s="3">
        <v>0</v>
      </c>
      <c r="J2281" s="3">
        <f t="shared" si="72"/>
        <v>61.311900000000001</v>
      </c>
      <c r="K2281" s="4" t="s">
        <v>2852</v>
      </c>
      <c r="L2281" s="4" t="s">
        <v>104</v>
      </c>
      <c r="M2281" s="17" t="s">
        <v>2543</v>
      </c>
      <c r="N2281" s="4" t="s">
        <v>104</v>
      </c>
      <c r="O2281" s="4"/>
      <c r="P2281" s="4"/>
      <c r="Q2281" s="6"/>
    </row>
    <row r="2282" spans="1:17" s="2" customFormat="1" ht="90" customHeight="1" x14ac:dyDescent="0.3">
      <c r="A2282" s="16">
        <v>22043</v>
      </c>
      <c r="B2282" s="16">
        <v>2281</v>
      </c>
      <c r="C2282" s="4" t="s">
        <v>8639</v>
      </c>
      <c r="D2282" s="4" t="s">
        <v>7513</v>
      </c>
      <c r="E2282" s="4" t="s">
        <v>8640</v>
      </c>
      <c r="F2282" s="4" t="s">
        <v>2931</v>
      </c>
      <c r="G2282" s="3">
        <f t="shared" si="71"/>
        <v>40.599489999999996</v>
      </c>
      <c r="H2282" s="3">
        <v>37892.85</v>
      </c>
      <c r="I2282" s="3">
        <v>2706.64</v>
      </c>
      <c r="J2282" s="3">
        <f t="shared" si="72"/>
        <v>37.892849999999996</v>
      </c>
      <c r="K2282" s="4" t="s">
        <v>2852</v>
      </c>
      <c r="L2282" s="4" t="s">
        <v>6044</v>
      </c>
      <c r="M2282" s="17" t="s">
        <v>2543</v>
      </c>
      <c r="N2282" s="4" t="s">
        <v>6044</v>
      </c>
      <c r="O2282" s="4"/>
      <c r="P2282" s="4"/>
      <c r="Q2282" s="6"/>
    </row>
    <row r="2283" spans="1:17" s="2" customFormat="1" ht="90" customHeight="1" x14ac:dyDescent="0.3">
      <c r="A2283" s="16">
        <v>22044</v>
      </c>
      <c r="B2283" s="16">
        <v>2282</v>
      </c>
      <c r="C2283" s="4" t="s">
        <v>8641</v>
      </c>
      <c r="D2283" s="4" t="s">
        <v>4718</v>
      </c>
      <c r="E2283" s="4" t="s">
        <v>8642</v>
      </c>
      <c r="F2283" s="4" t="s">
        <v>5539</v>
      </c>
      <c r="G2283" s="3">
        <f t="shared" si="71"/>
        <v>67.900000000000006</v>
      </c>
      <c r="H2283" s="3">
        <v>0</v>
      </c>
      <c r="I2283" s="3">
        <v>67900</v>
      </c>
      <c r="J2283" s="3">
        <f t="shared" si="72"/>
        <v>0</v>
      </c>
      <c r="K2283" s="4" t="s">
        <v>2852</v>
      </c>
      <c r="L2283" s="4" t="s">
        <v>2871</v>
      </c>
      <c r="M2283" s="17" t="s">
        <v>2543</v>
      </c>
      <c r="N2283" s="4" t="s">
        <v>2871</v>
      </c>
      <c r="O2283" s="4"/>
      <c r="P2283" s="4"/>
      <c r="Q2283" s="6"/>
    </row>
    <row r="2284" spans="1:17" s="2" customFormat="1" ht="90" customHeight="1" x14ac:dyDescent="0.3">
      <c r="A2284" s="16">
        <v>22045</v>
      </c>
      <c r="B2284" s="16">
        <v>2283</v>
      </c>
      <c r="C2284" s="4" t="s">
        <v>8643</v>
      </c>
      <c r="D2284" s="4" t="s">
        <v>8644</v>
      </c>
      <c r="E2284" s="4" t="s">
        <v>8645</v>
      </c>
      <c r="F2284" s="4" t="s">
        <v>5539</v>
      </c>
      <c r="G2284" s="3">
        <f t="shared" si="71"/>
        <v>72.7</v>
      </c>
      <c r="H2284" s="3">
        <v>58159.96</v>
      </c>
      <c r="I2284" s="3">
        <v>14540.04</v>
      </c>
      <c r="J2284" s="3">
        <f t="shared" si="72"/>
        <v>58.159959999999998</v>
      </c>
      <c r="K2284" s="4" t="s">
        <v>2852</v>
      </c>
      <c r="L2284" s="4" t="s">
        <v>8646</v>
      </c>
      <c r="M2284" s="17" t="s">
        <v>2543</v>
      </c>
      <c r="N2284" s="4" t="s">
        <v>8646</v>
      </c>
      <c r="O2284" s="4"/>
      <c r="P2284" s="4"/>
      <c r="Q2284" s="6"/>
    </row>
    <row r="2285" spans="1:17" s="2" customFormat="1" ht="90" customHeight="1" x14ac:dyDescent="0.3">
      <c r="A2285" s="16">
        <v>22046</v>
      </c>
      <c r="B2285" s="16">
        <v>2284</v>
      </c>
      <c r="C2285" s="4" t="s">
        <v>8647</v>
      </c>
      <c r="D2285" s="4" t="s">
        <v>5007</v>
      </c>
      <c r="E2285" s="4" t="s">
        <v>8648</v>
      </c>
      <c r="F2285" s="4" t="s">
        <v>5539</v>
      </c>
      <c r="G2285" s="3">
        <f t="shared" si="71"/>
        <v>40.700000000000003</v>
      </c>
      <c r="H2285" s="3">
        <v>0</v>
      </c>
      <c r="I2285" s="3">
        <v>40700</v>
      </c>
      <c r="J2285" s="3">
        <f t="shared" si="72"/>
        <v>0</v>
      </c>
      <c r="K2285" s="4" t="s">
        <v>2852</v>
      </c>
      <c r="L2285" s="4" t="s">
        <v>8649</v>
      </c>
      <c r="M2285" s="17" t="s">
        <v>2543</v>
      </c>
      <c r="N2285" s="4" t="s">
        <v>8649</v>
      </c>
      <c r="O2285" s="4"/>
      <c r="P2285" s="4"/>
      <c r="Q2285" s="6"/>
    </row>
    <row r="2286" spans="1:17" s="2" customFormat="1" ht="90" customHeight="1" x14ac:dyDescent="0.3">
      <c r="A2286" s="16">
        <v>22047</v>
      </c>
      <c r="B2286" s="16">
        <v>2285</v>
      </c>
      <c r="C2286" s="4" t="s">
        <v>8650</v>
      </c>
      <c r="D2286" s="4" t="s">
        <v>8651</v>
      </c>
      <c r="E2286" s="4" t="s">
        <v>8652</v>
      </c>
      <c r="F2286" s="4" t="s">
        <v>5539</v>
      </c>
      <c r="G2286" s="3">
        <f t="shared" si="71"/>
        <v>49.1</v>
      </c>
      <c r="H2286" s="3">
        <v>21276.78</v>
      </c>
      <c r="I2286" s="3">
        <v>27823.22</v>
      </c>
      <c r="J2286" s="3">
        <f t="shared" si="72"/>
        <v>21.276779999999999</v>
      </c>
      <c r="K2286" s="4" t="s">
        <v>2852</v>
      </c>
      <c r="L2286" s="4" t="s">
        <v>6371</v>
      </c>
      <c r="M2286" s="17" t="s">
        <v>2543</v>
      </c>
      <c r="N2286" s="4" t="s">
        <v>6371</v>
      </c>
      <c r="O2286" s="4"/>
      <c r="P2286" s="4"/>
      <c r="Q2286" s="6"/>
    </row>
    <row r="2287" spans="1:17" s="2" customFormat="1" ht="90" customHeight="1" x14ac:dyDescent="0.3">
      <c r="A2287" s="16">
        <v>22048</v>
      </c>
      <c r="B2287" s="16">
        <v>2286</v>
      </c>
      <c r="C2287" s="4" t="s">
        <v>8653</v>
      </c>
      <c r="D2287" s="4" t="s">
        <v>7045</v>
      </c>
      <c r="E2287" s="4" t="s">
        <v>8654</v>
      </c>
      <c r="F2287" s="4" t="s">
        <v>5539</v>
      </c>
      <c r="G2287" s="3">
        <f t="shared" si="71"/>
        <v>41.756</v>
      </c>
      <c r="H2287" s="3">
        <v>19386.5</v>
      </c>
      <c r="I2287" s="3">
        <v>22369.5</v>
      </c>
      <c r="J2287" s="3">
        <f t="shared" si="72"/>
        <v>19.386500000000002</v>
      </c>
      <c r="K2287" s="4" t="s">
        <v>2852</v>
      </c>
      <c r="L2287" s="4" t="s">
        <v>3284</v>
      </c>
      <c r="M2287" s="17" t="s">
        <v>2543</v>
      </c>
      <c r="N2287" s="4" t="s">
        <v>3284</v>
      </c>
      <c r="O2287" s="4"/>
      <c r="P2287" s="4"/>
      <c r="Q2287" s="6"/>
    </row>
    <row r="2288" spans="1:17" s="2" customFormat="1" ht="90" customHeight="1" x14ac:dyDescent="0.3">
      <c r="A2288" s="16">
        <v>22049</v>
      </c>
      <c r="B2288" s="16">
        <v>2287</v>
      </c>
      <c r="C2288" s="4" t="s">
        <v>8655</v>
      </c>
      <c r="D2288" s="4" t="s">
        <v>8656</v>
      </c>
      <c r="E2288" s="4" t="s">
        <v>8657</v>
      </c>
      <c r="F2288" s="4" t="s">
        <v>5539</v>
      </c>
      <c r="G2288" s="3">
        <f t="shared" si="71"/>
        <v>64</v>
      </c>
      <c r="H2288" s="3">
        <v>12799.84</v>
      </c>
      <c r="I2288" s="3">
        <v>51200.160000000003</v>
      </c>
      <c r="J2288" s="3">
        <f t="shared" si="72"/>
        <v>12.79984</v>
      </c>
      <c r="K2288" s="4" t="s">
        <v>2852</v>
      </c>
      <c r="L2288" s="4" t="s">
        <v>8658</v>
      </c>
      <c r="M2288" s="17" t="s">
        <v>2543</v>
      </c>
      <c r="N2288" s="4" t="s">
        <v>8658</v>
      </c>
      <c r="O2288" s="4"/>
      <c r="P2288" s="4"/>
      <c r="Q2288" s="6"/>
    </row>
    <row r="2289" spans="1:17" s="2" customFormat="1" ht="90" customHeight="1" x14ac:dyDescent="0.3">
      <c r="A2289" s="16">
        <v>22050</v>
      </c>
      <c r="B2289" s="16">
        <v>2288</v>
      </c>
      <c r="C2289" s="4" t="s">
        <v>8659</v>
      </c>
      <c r="D2289" s="4" t="s">
        <v>6113</v>
      </c>
      <c r="E2289" s="4" t="s">
        <v>8660</v>
      </c>
      <c r="F2289" s="4" t="s">
        <v>5539</v>
      </c>
      <c r="G2289" s="3">
        <f t="shared" si="71"/>
        <v>60.944000000000003</v>
      </c>
      <c r="H2289" s="3">
        <v>16251.88</v>
      </c>
      <c r="I2289" s="3">
        <v>44692.12</v>
      </c>
      <c r="J2289" s="3">
        <f t="shared" si="72"/>
        <v>16.25188</v>
      </c>
      <c r="K2289" s="4" t="s">
        <v>2852</v>
      </c>
      <c r="L2289" s="4" t="s">
        <v>3785</v>
      </c>
      <c r="M2289" s="17" t="s">
        <v>2543</v>
      </c>
      <c r="N2289" s="4" t="s">
        <v>3785</v>
      </c>
      <c r="O2289" s="4"/>
      <c r="P2289" s="4"/>
      <c r="Q2289" s="6"/>
    </row>
    <row r="2290" spans="1:17" s="2" customFormat="1" ht="90" customHeight="1" x14ac:dyDescent="0.3">
      <c r="A2290" s="16">
        <v>22051</v>
      </c>
      <c r="B2290" s="16">
        <v>2289</v>
      </c>
      <c r="C2290" s="4" t="s">
        <v>8661</v>
      </c>
      <c r="D2290" s="4"/>
      <c r="E2290" s="4" t="s">
        <v>8662</v>
      </c>
      <c r="F2290" s="4" t="s">
        <v>5539</v>
      </c>
      <c r="G2290" s="3">
        <f t="shared" si="71"/>
        <v>43.268000000000001</v>
      </c>
      <c r="H2290" s="3">
        <v>0</v>
      </c>
      <c r="I2290" s="3">
        <v>43268</v>
      </c>
      <c r="J2290" s="3">
        <f t="shared" si="72"/>
        <v>0</v>
      </c>
      <c r="K2290" s="4" t="s">
        <v>2852</v>
      </c>
      <c r="L2290" s="4" t="s">
        <v>3043</v>
      </c>
      <c r="M2290" s="17" t="s">
        <v>2543</v>
      </c>
      <c r="N2290" s="4" t="s">
        <v>3043</v>
      </c>
      <c r="O2290" s="4"/>
      <c r="P2290" s="4"/>
      <c r="Q2290" s="6"/>
    </row>
    <row r="2291" spans="1:17" s="2" customFormat="1" ht="90" customHeight="1" x14ac:dyDescent="0.3">
      <c r="A2291" s="16">
        <v>22052</v>
      </c>
      <c r="B2291" s="16">
        <v>2290</v>
      </c>
      <c r="C2291" s="4" t="s">
        <v>8663</v>
      </c>
      <c r="D2291" s="4" t="s">
        <v>8664</v>
      </c>
      <c r="E2291" s="4" t="s">
        <v>8665</v>
      </c>
      <c r="F2291" s="4" t="s">
        <v>5539</v>
      </c>
      <c r="G2291" s="3">
        <f t="shared" si="71"/>
        <v>42.780999999999999</v>
      </c>
      <c r="H2291" s="3">
        <v>0</v>
      </c>
      <c r="I2291" s="3">
        <v>42781</v>
      </c>
      <c r="J2291" s="3">
        <f t="shared" si="72"/>
        <v>0</v>
      </c>
      <c r="K2291" s="4" t="s">
        <v>2852</v>
      </c>
      <c r="L2291" s="4" t="s">
        <v>2999</v>
      </c>
      <c r="M2291" s="17" t="s">
        <v>2543</v>
      </c>
      <c r="N2291" s="4" t="s">
        <v>2999</v>
      </c>
      <c r="O2291" s="4"/>
      <c r="P2291" s="4"/>
      <c r="Q2291" s="6"/>
    </row>
    <row r="2292" spans="1:17" s="2" customFormat="1" ht="90" customHeight="1" x14ac:dyDescent="0.3">
      <c r="A2292" s="16">
        <v>22053</v>
      </c>
      <c r="B2292" s="16">
        <v>2291</v>
      </c>
      <c r="C2292" s="4" t="s">
        <v>8666</v>
      </c>
      <c r="D2292" s="4" t="s">
        <v>8667</v>
      </c>
      <c r="E2292" s="4" t="s">
        <v>8668</v>
      </c>
      <c r="F2292" s="4" t="s">
        <v>5539</v>
      </c>
      <c r="G2292" s="3">
        <f t="shared" si="71"/>
        <v>54.331000000000003</v>
      </c>
      <c r="H2292" s="3">
        <v>5821</v>
      </c>
      <c r="I2292" s="3">
        <v>48510</v>
      </c>
      <c r="J2292" s="3">
        <f t="shared" si="72"/>
        <v>5.8209999999999997</v>
      </c>
      <c r="K2292" s="4" t="s">
        <v>2852</v>
      </c>
      <c r="L2292" s="4" t="s">
        <v>3008</v>
      </c>
      <c r="M2292" s="17" t="s">
        <v>2543</v>
      </c>
      <c r="N2292" s="4" t="s">
        <v>3008</v>
      </c>
      <c r="O2292" s="4"/>
      <c r="P2292" s="4"/>
      <c r="Q2292" s="6"/>
    </row>
    <row r="2293" spans="1:17" s="2" customFormat="1" ht="90" customHeight="1" x14ac:dyDescent="0.3">
      <c r="A2293" s="16">
        <v>22054</v>
      </c>
      <c r="B2293" s="16">
        <v>2292</v>
      </c>
      <c r="C2293" s="4" t="s">
        <v>8669</v>
      </c>
      <c r="D2293" s="4" t="s">
        <v>4424</v>
      </c>
      <c r="E2293" s="4" t="s">
        <v>8670</v>
      </c>
      <c r="F2293" s="4" t="s">
        <v>5539</v>
      </c>
      <c r="G2293" s="3">
        <f t="shared" si="71"/>
        <v>51.2</v>
      </c>
      <c r="H2293" s="3">
        <v>0</v>
      </c>
      <c r="I2293" s="3">
        <v>51200</v>
      </c>
      <c r="J2293" s="3">
        <f t="shared" si="72"/>
        <v>0</v>
      </c>
      <c r="K2293" s="4" t="s">
        <v>2852</v>
      </c>
      <c r="L2293" s="4" t="s">
        <v>3697</v>
      </c>
      <c r="M2293" s="17" t="s">
        <v>2543</v>
      </c>
      <c r="N2293" s="4" t="s">
        <v>3697</v>
      </c>
      <c r="O2293" s="4"/>
      <c r="P2293" s="4"/>
      <c r="Q2293" s="6"/>
    </row>
    <row r="2294" spans="1:17" s="2" customFormat="1" ht="90" customHeight="1" x14ac:dyDescent="0.3">
      <c r="A2294" s="16">
        <v>22055</v>
      </c>
      <c r="B2294" s="16">
        <v>2293</v>
      </c>
      <c r="C2294" s="4" t="s">
        <v>8671</v>
      </c>
      <c r="D2294" s="4" t="s">
        <v>8672</v>
      </c>
      <c r="E2294" s="4" t="s">
        <v>8673</v>
      </c>
      <c r="F2294" s="4" t="s">
        <v>3449</v>
      </c>
      <c r="G2294" s="3">
        <f t="shared" si="71"/>
        <v>62.27803999999999</v>
      </c>
      <c r="H2294" s="3">
        <v>25948.95</v>
      </c>
      <c r="I2294" s="3">
        <v>36329.089999999997</v>
      </c>
      <c r="J2294" s="3">
        <f t="shared" si="72"/>
        <v>25.94895</v>
      </c>
      <c r="K2294" s="4" t="s">
        <v>2852</v>
      </c>
      <c r="L2294" s="4" t="s">
        <v>5522</v>
      </c>
      <c r="M2294" s="17" t="s">
        <v>2543</v>
      </c>
      <c r="N2294" s="4" t="s">
        <v>5522</v>
      </c>
      <c r="O2294" s="4"/>
      <c r="P2294" s="4"/>
      <c r="Q2294" s="6"/>
    </row>
    <row r="2295" spans="1:17" s="2" customFormat="1" ht="90" customHeight="1" x14ac:dyDescent="0.3">
      <c r="A2295" s="16">
        <v>22056</v>
      </c>
      <c r="B2295" s="16">
        <v>2294</v>
      </c>
      <c r="C2295" s="4" t="s">
        <v>8674</v>
      </c>
      <c r="D2295" s="4" t="s">
        <v>8675</v>
      </c>
      <c r="E2295" s="4" t="s">
        <v>8676</v>
      </c>
      <c r="F2295" s="4" t="s">
        <v>5539</v>
      </c>
      <c r="G2295" s="3">
        <f t="shared" si="71"/>
        <v>56.6</v>
      </c>
      <c r="H2295" s="3">
        <v>21696.79</v>
      </c>
      <c r="I2295" s="3">
        <v>34903.21</v>
      </c>
      <c r="J2295" s="3">
        <f t="shared" si="72"/>
        <v>21.69679</v>
      </c>
      <c r="K2295" s="4" t="s">
        <v>2852</v>
      </c>
      <c r="L2295" s="4" t="s">
        <v>4524</v>
      </c>
      <c r="M2295" s="17" t="s">
        <v>2543</v>
      </c>
      <c r="N2295" s="4" t="s">
        <v>4524</v>
      </c>
      <c r="O2295" s="4"/>
      <c r="P2295" s="4"/>
      <c r="Q2295" s="6"/>
    </row>
    <row r="2296" spans="1:17" s="2" customFormat="1" ht="90" customHeight="1" x14ac:dyDescent="0.3">
      <c r="A2296" s="16">
        <v>22057</v>
      </c>
      <c r="B2296" s="16">
        <v>2295</v>
      </c>
      <c r="C2296" s="4" t="s">
        <v>8677</v>
      </c>
      <c r="D2296" s="4" t="s">
        <v>8678</v>
      </c>
      <c r="E2296" s="4" t="s">
        <v>8679</v>
      </c>
      <c r="F2296" s="4" t="s">
        <v>5539</v>
      </c>
      <c r="G2296" s="3">
        <f t="shared" si="71"/>
        <v>50.699200000000005</v>
      </c>
      <c r="H2296" s="3">
        <v>49731.73</v>
      </c>
      <c r="I2296" s="3">
        <v>967.47</v>
      </c>
      <c r="J2296" s="3">
        <f t="shared" si="72"/>
        <v>49.731730000000006</v>
      </c>
      <c r="K2296" s="4" t="s">
        <v>2852</v>
      </c>
      <c r="L2296" s="4" t="s">
        <v>8680</v>
      </c>
      <c r="M2296" s="17" t="s">
        <v>2543</v>
      </c>
      <c r="N2296" s="4" t="s">
        <v>8680</v>
      </c>
      <c r="O2296" s="4"/>
      <c r="P2296" s="4"/>
      <c r="Q2296" s="6"/>
    </row>
    <row r="2297" spans="1:17" s="2" customFormat="1" ht="90" customHeight="1" x14ac:dyDescent="0.3">
      <c r="A2297" s="16">
        <v>22058</v>
      </c>
      <c r="B2297" s="16">
        <v>2296</v>
      </c>
      <c r="C2297" s="4" t="s">
        <v>8681</v>
      </c>
      <c r="D2297" s="4" t="s">
        <v>7072</v>
      </c>
      <c r="E2297" s="4" t="s">
        <v>8682</v>
      </c>
      <c r="F2297" s="4" t="s">
        <v>5539</v>
      </c>
      <c r="G2297" s="3">
        <f t="shared" si="71"/>
        <v>56.6</v>
      </c>
      <c r="H2297" s="3">
        <v>39619.879999999997</v>
      </c>
      <c r="I2297" s="3">
        <v>16980.12</v>
      </c>
      <c r="J2297" s="3">
        <f t="shared" si="72"/>
        <v>39.619879999999995</v>
      </c>
      <c r="K2297" s="4" t="s">
        <v>2852</v>
      </c>
      <c r="L2297" s="4" t="s">
        <v>7126</v>
      </c>
      <c r="M2297" s="17" t="s">
        <v>2543</v>
      </c>
      <c r="N2297" s="4" t="s">
        <v>7126</v>
      </c>
      <c r="O2297" s="4"/>
      <c r="P2297" s="4"/>
      <c r="Q2297" s="6"/>
    </row>
    <row r="2298" spans="1:17" s="2" customFormat="1" ht="90" customHeight="1" x14ac:dyDescent="0.3">
      <c r="A2298" s="16">
        <v>22059</v>
      </c>
      <c r="B2298" s="16">
        <v>2297</v>
      </c>
      <c r="C2298" s="4" t="s">
        <v>8683</v>
      </c>
      <c r="D2298" s="4" t="s">
        <v>8684</v>
      </c>
      <c r="E2298" s="4" t="s">
        <v>8685</v>
      </c>
      <c r="F2298" s="4" t="s">
        <v>5539</v>
      </c>
      <c r="G2298" s="3">
        <f t="shared" si="71"/>
        <v>59.43</v>
      </c>
      <c r="H2298" s="3">
        <v>23772</v>
      </c>
      <c r="I2298" s="3">
        <v>35658</v>
      </c>
      <c r="J2298" s="3">
        <f t="shared" si="72"/>
        <v>23.771999999999998</v>
      </c>
      <c r="K2298" s="4" t="s">
        <v>2852</v>
      </c>
      <c r="L2298" s="4" t="s">
        <v>2891</v>
      </c>
      <c r="M2298" s="17" t="s">
        <v>2543</v>
      </c>
      <c r="N2298" s="4" t="s">
        <v>2891</v>
      </c>
      <c r="O2298" s="4"/>
      <c r="P2298" s="4"/>
      <c r="Q2298" s="6"/>
    </row>
    <row r="2299" spans="1:17" s="2" customFormat="1" ht="90" customHeight="1" x14ac:dyDescent="0.3">
      <c r="A2299" s="16">
        <v>22060</v>
      </c>
      <c r="B2299" s="16">
        <v>2298</v>
      </c>
      <c r="C2299" s="4" t="s">
        <v>8686</v>
      </c>
      <c r="D2299" s="4" t="s">
        <v>8687</v>
      </c>
      <c r="E2299" s="4" t="s">
        <v>8688</v>
      </c>
      <c r="F2299" s="4" t="s">
        <v>2931</v>
      </c>
      <c r="G2299" s="3">
        <f t="shared" si="71"/>
        <v>58.625399999999999</v>
      </c>
      <c r="H2299" s="3">
        <v>58625.4</v>
      </c>
      <c r="I2299" s="3">
        <v>0</v>
      </c>
      <c r="J2299" s="3">
        <f t="shared" si="72"/>
        <v>58.625399999999999</v>
      </c>
      <c r="K2299" s="4" t="s">
        <v>2852</v>
      </c>
      <c r="L2299" s="4" t="s">
        <v>104</v>
      </c>
      <c r="M2299" s="17" t="s">
        <v>2543</v>
      </c>
      <c r="N2299" s="4" t="s">
        <v>104</v>
      </c>
      <c r="O2299" s="4"/>
      <c r="P2299" s="4"/>
      <c r="Q2299" s="6"/>
    </row>
    <row r="2300" spans="1:17" s="2" customFormat="1" ht="90" customHeight="1" x14ac:dyDescent="0.3">
      <c r="A2300" s="16">
        <v>22061</v>
      </c>
      <c r="B2300" s="16">
        <v>2299</v>
      </c>
      <c r="C2300" s="4" t="s">
        <v>8689</v>
      </c>
      <c r="D2300" s="4" t="s">
        <v>8690</v>
      </c>
      <c r="E2300" s="4" t="s">
        <v>8691</v>
      </c>
      <c r="F2300" s="4" t="s">
        <v>2927</v>
      </c>
      <c r="G2300" s="3">
        <f t="shared" si="71"/>
        <v>394.72300000000001</v>
      </c>
      <c r="H2300" s="3">
        <v>204668.95</v>
      </c>
      <c r="I2300" s="3">
        <v>190054.05</v>
      </c>
      <c r="J2300" s="3">
        <f t="shared" si="72"/>
        <v>204.66895000000002</v>
      </c>
      <c r="K2300" s="4" t="s">
        <v>2852</v>
      </c>
      <c r="L2300" s="4" t="s">
        <v>3529</v>
      </c>
      <c r="M2300" s="17" t="s">
        <v>2543</v>
      </c>
      <c r="N2300" s="4" t="s">
        <v>3529</v>
      </c>
      <c r="O2300" s="4"/>
      <c r="P2300" s="4"/>
      <c r="Q2300" s="6"/>
    </row>
    <row r="2301" spans="1:17" s="2" customFormat="1" ht="90" customHeight="1" x14ac:dyDescent="0.3">
      <c r="A2301" s="16">
        <v>22062</v>
      </c>
      <c r="B2301" s="16">
        <v>2300</v>
      </c>
      <c r="C2301" s="4" t="s">
        <v>8692</v>
      </c>
      <c r="D2301" s="4"/>
      <c r="E2301" s="4" t="s">
        <v>8693</v>
      </c>
      <c r="F2301" s="4" t="s">
        <v>3627</v>
      </c>
      <c r="G2301" s="3">
        <f t="shared" si="71"/>
        <v>62.536809999999996</v>
      </c>
      <c r="H2301" s="3">
        <v>62536.81</v>
      </c>
      <c r="I2301" s="3">
        <v>0</v>
      </c>
      <c r="J2301" s="3">
        <f t="shared" si="72"/>
        <v>62.536809999999996</v>
      </c>
      <c r="K2301" s="4" t="s">
        <v>2852</v>
      </c>
      <c r="L2301" s="4" t="s">
        <v>6</v>
      </c>
      <c r="M2301" s="17" t="s">
        <v>2543</v>
      </c>
      <c r="N2301" s="4" t="s">
        <v>6</v>
      </c>
      <c r="O2301" s="4"/>
      <c r="P2301" s="4"/>
      <c r="Q2301" s="6"/>
    </row>
    <row r="2302" spans="1:17" s="2" customFormat="1" ht="90" customHeight="1" x14ac:dyDescent="0.3">
      <c r="A2302" s="16">
        <v>22063</v>
      </c>
      <c r="B2302" s="16">
        <v>2301</v>
      </c>
      <c r="C2302" s="4" t="s">
        <v>8694</v>
      </c>
      <c r="D2302" s="4" t="s">
        <v>4682</v>
      </c>
      <c r="E2302" s="4" t="s">
        <v>8695</v>
      </c>
      <c r="F2302" s="4" t="s">
        <v>7285</v>
      </c>
      <c r="G2302" s="3">
        <f t="shared" si="71"/>
        <v>44.66</v>
      </c>
      <c r="H2302" s="3">
        <v>12849.75</v>
      </c>
      <c r="I2302" s="3">
        <v>31810.25</v>
      </c>
      <c r="J2302" s="3">
        <f t="shared" si="72"/>
        <v>12.84975</v>
      </c>
      <c r="K2302" s="4" t="s">
        <v>2852</v>
      </c>
      <c r="L2302" s="4" t="s">
        <v>2954</v>
      </c>
      <c r="M2302" s="17" t="s">
        <v>2543</v>
      </c>
      <c r="N2302" s="4" t="s">
        <v>2954</v>
      </c>
      <c r="O2302" s="4"/>
      <c r="P2302" s="4"/>
      <c r="Q2302" s="6"/>
    </row>
    <row r="2303" spans="1:17" s="2" customFormat="1" ht="90" customHeight="1" x14ac:dyDescent="0.3">
      <c r="A2303" s="16">
        <v>22064</v>
      </c>
      <c r="B2303" s="16">
        <v>2302</v>
      </c>
      <c r="C2303" s="4" t="s">
        <v>8696</v>
      </c>
      <c r="D2303" s="4" t="s">
        <v>8697</v>
      </c>
      <c r="E2303" s="4" t="s">
        <v>8698</v>
      </c>
      <c r="F2303" s="4" t="s">
        <v>2927</v>
      </c>
      <c r="G2303" s="3">
        <f t="shared" si="71"/>
        <v>115</v>
      </c>
      <c r="H2303" s="3">
        <v>115000</v>
      </c>
      <c r="I2303" s="3">
        <v>0</v>
      </c>
      <c r="J2303" s="3">
        <f t="shared" si="72"/>
        <v>115</v>
      </c>
      <c r="K2303" s="4" t="s">
        <v>2852</v>
      </c>
      <c r="L2303" s="4" t="s">
        <v>8418</v>
      </c>
      <c r="M2303" s="17" t="s">
        <v>2543</v>
      </c>
      <c r="N2303" s="4" t="s">
        <v>8418</v>
      </c>
      <c r="O2303" s="4"/>
      <c r="P2303" s="4"/>
      <c r="Q2303" s="6"/>
    </row>
    <row r="2304" spans="1:17" s="2" customFormat="1" ht="90" customHeight="1" x14ac:dyDescent="0.3">
      <c r="A2304" s="16">
        <v>22065</v>
      </c>
      <c r="B2304" s="16">
        <v>2303</v>
      </c>
      <c r="C2304" s="4" t="s">
        <v>8699</v>
      </c>
      <c r="D2304" s="4" t="s">
        <v>8700</v>
      </c>
      <c r="E2304" s="4" t="s">
        <v>8698</v>
      </c>
      <c r="F2304" s="4" t="s">
        <v>2927</v>
      </c>
      <c r="G2304" s="3">
        <f t="shared" si="71"/>
        <v>115</v>
      </c>
      <c r="H2304" s="3">
        <v>115000</v>
      </c>
      <c r="I2304" s="3">
        <v>0</v>
      </c>
      <c r="J2304" s="3">
        <f t="shared" si="72"/>
        <v>115</v>
      </c>
      <c r="K2304" s="4" t="s">
        <v>2852</v>
      </c>
      <c r="L2304" s="4" t="s">
        <v>8418</v>
      </c>
      <c r="M2304" s="17" t="s">
        <v>2543</v>
      </c>
      <c r="N2304" s="4" t="s">
        <v>8418</v>
      </c>
      <c r="O2304" s="4"/>
      <c r="P2304" s="4"/>
      <c r="Q2304" s="6"/>
    </row>
    <row r="2305" spans="1:17" s="2" customFormat="1" ht="90" customHeight="1" x14ac:dyDescent="0.3">
      <c r="A2305" s="16">
        <v>22066</v>
      </c>
      <c r="B2305" s="16">
        <v>2304</v>
      </c>
      <c r="C2305" s="4" t="s">
        <v>8701</v>
      </c>
      <c r="D2305" s="4" t="s">
        <v>5059</v>
      </c>
      <c r="E2305" s="4" t="s">
        <v>8702</v>
      </c>
      <c r="F2305" s="4" t="s">
        <v>2927</v>
      </c>
      <c r="G2305" s="3">
        <f t="shared" si="71"/>
        <v>45</v>
      </c>
      <c r="H2305" s="3">
        <v>21000</v>
      </c>
      <c r="I2305" s="3">
        <v>24000</v>
      </c>
      <c r="J2305" s="3">
        <f t="shared" si="72"/>
        <v>21</v>
      </c>
      <c r="K2305" s="4" t="s">
        <v>2852</v>
      </c>
      <c r="L2305" s="4" t="s">
        <v>5749</v>
      </c>
      <c r="M2305" s="17" t="s">
        <v>2543</v>
      </c>
      <c r="N2305" s="4" t="s">
        <v>5749</v>
      </c>
      <c r="O2305" s="4"/>
      <c r="P2305" s="4"/>
      <c r="Q2305" s="6"/>
    </row>
    <row r="2306" spans="1:17" s="2" customFormat="1" ht="90" customHeight="1" x14ac:dyDescent="0.3">
      <c r="A2306" s="16">
        <v>22067</v>
      </c>
      <c r="B2306" s="16">
        <v>2305</v>
      </c>
      <c r="C2306" s="4" t="s">
        <v>8703</v>
      </c>
      <c r="D2306" s="4" t="s">
        <v>8704</v>
      </c>
      <c r="E2306" s="4" t="s">
        <v>8705</v>
      </c>
      <c r="F2306" s="4" t="s">
        <v>5482</v>
      </c>
      <c r="G2306" s="3">
        <f t="shared" ref="G2306:G2369" si="73">(H2306+I2306)/1000</f>
        <v>49.479240000000004</v>
      </c>
      <c r="H2306" s="3">
        <v>14583.12</v>
      </c>
      <c r="I2306" s="3">
        <v>34896.120000000003</v>
      </c>
      <c r="J2306" s="3">
        <f t="shared" si="72"/>
        <v>14.583120000000001</v>
      </c>
      <c r="K2306" s="4" t="s">
        <v>2852</v>
      </c>
      <c r="L2306" s="4" t="s">
        <v>3425</v>
      </c>
      <c r="M2306" s="17" t="s">
        <v>2543</v>
      </c>
      <c r="N2306" s="4" t="s">
        <v>3425</v>
      </c>
      <c r="O2306" s="4"/>
      <c r="P2306" s="4"/>
      <c r="Q2306" s="6"/>
    </row>
    <row r="2307" spans="1:17" s="2" customFormat="1" ht="90" customHeight="1" x14ac:dyDescent="0.3">
      <c r="A2307" s="16">
        <v>22068</v>
      </c>
      <c r="B2307" s="16">
        <v>2306</v>
      </c>
      <c r="C2307" s="4" t="s">
        <v>8706</v>
      </c>
      <c r="D2307" s="4" t="s">
        <v>8707</v>
      </c>
      <c r="E2307" s="4" t="s">
        <v>8708</v>
      </c>
      <c r="F2307" s="4" t="s">
        <v>5482</v>
      </c>
      <c r="G2307" s="3">
        <f t="shared" si="73"/>
        <v>49.47925</v>
      </c>
      <c r="H2307" s="3">
        <v>14583.12</v>
      </c>
      <c r="I2307" s="3">
        <v>34896.129999999997</v>
      </c>
      <c r="J2307" s="3">
        <f t="shared" si="72"/>
        <v>14.583120000000001</v>
      </c>
      <c r="K2307" s="4" t="s">
        <v>2852</v>
      </c>
      <c r="L2307" s="4" t="s">
        <v>3425</v>
      </c>
      <c r="M2307" s="17" t="s">
        <v>2543</v>
      </c>
      <c r="N2307" s="4" t="s">
        <v>3425</v>
      </c>
      <c r="O2307" s="4"/>
      <c r="P2307" s="4"/>
      <c r="Q2307" s="6"/>
    </row>
    <row r="2308" spans="1:17" s="2" customFormat="1" ht="90" customHeight="1" x14ac:dyDescent="0.3">
      <c r="A2308" s="16">
        <v>22069</v>
      </c>
      <c r="B2308" s="16">
        <v>2307</v>
      </c>
      <c r="C2308" s="4" t="s">
        <v>8709</v>
      </c>
      <c r="D2308" s="4" t="s">
        <v>6168</v>
      </c>
      <c r="E2308" s="4" t="s">
        <v>8710</v>
      </c>
      <c r="F2308" s="4" t="s">
        <v>2927</v>
      </c>
      <c r="G2308" s="3">
        <f t="shared" si="73"/>
        <v>51</v>
      </c>
      <c r="H2308" s="3">
        <v>10200</v>
      </c>
      <c r="I2308" s="3">
        <v>40800</v>
      </c>
      <c r="J2308" s="3">
        <f t="shared" si="72"/>
        <v>10.199999999999999</v>
      </c>
      <c r="K2308" s="4" t="s">
        <v>2852</v>
      </c>
      <c r="L2308" s="4" t="s">
        <v>8711</v>
      </c>
      <c r="M2308" s="17" t="s">
        <v>2543</v>
      </c>
      <c r="N2308" s="4" t="s">
        <v>8711</v>
      </c>
      <c r="O2308" s="4"/>
      <c r="P2308" s="4"/>
      <c r="Q2308" s="6"/>
    </row>
    <row r="2309" spans="1:17" s="2" customFormat="1" ht="90" customHeight="1" x14ac:dyDescent="0.3">
      <c r="A2309" s="16">
        <v>22070</v>
      </c>
      <c r="B2309" s="16">
        <v>2308</v>
      </c>
      <c r="C2309" s="4" t="s">
        <v>8712</v>
      </c>
      <c r="D2309" s="4" t="s">
        <v>8713</v>
      </c>
      <c r="E2309" s="4" t="s">
        <v>8714</v>
      </c>
      <c r="F2309" s="4" t="s">
        <v>2927</v>
      </c>
      <c r="G2309" s="3">
        <f t="shared" si="73"/>
        <v>45</v>
      </c>
      <c r="H2309" s="3">
        <v>38571.480000000003</v>
      </c>
      <c r="I2309" s="3">
        <v>6428.52</v>
      </c>
      <c r="J2309" s="3">
        <f t="shared" si="72"/>
        <v>38.571480000000001</v>
      </c>
      <c r="K2309" s="4" t="s">
        <v>2852</v>
      </c>
      <c r="L2309" s="4" t="s">
        <v>5588</v>
      </c>
      <c r="M2309" s="17" t="s">
        <v>2543</v>
      </c>
      <c r="N2309" s="4" t="s">
        <v>5588</v>
      </c>
      <c r="O2309" s="4"/>
      <c r="P2309" s="4"/>
      <c r="Q2309" s="6"/>
    </row>
    <row r="2310" spans="1:17" s="2" customFormat="1" ht="90" customHeight="1" x14ac:dyDescent="0.3">
      <c r="A2310" s="16">
        <v>22071</v>
      </c>
      <c r="B2310" s="16">
        <v>2309</v>
      </c>
      <c r="C2310" s="4" t="s">
        <v>8715</v>
      </c>
      <c r="D2310" s="4" t="s">
        <v>8716</v>
      </c>
      <c r="E2310" s="4" t="s">
        <v>8714</v>
      </c>
      <c r="F2310" s="4" t="s">
        <v>2931</v>
      </c>
      <c r="G2310" s="3">
        <f t="shared" si="73"/>
        <v>45</v>
      </c>
      <c r="H2310" s="3">
        <v>38571.480000000003</v>
      </c>
      <c r="I2310" s="3">
        <v>6428.52</v>
      </c>
      <c r="J2310" s="3">
        <f t="shared" ref="J2310:J2373" si="74">H2310/1000</f>
        <v>38.571480000000001</v>
      </c>
      <c r="K2310" s="4" t="s">
        <v>2852</v>
      </c>
      <c r="L2310" s="4" t="s">
        <v>8717</v>
      </c>
      <c r="M2310" s="17" t="s">
        <v>2543</v>
      </c>
      <c r="N2310" s="4" t="s">
        <v>8717</v>
      </c>
      <c r="O2310" s="4"/>
      <c r="P2310" s="4"/>
      <c r="Q2310" s="6"/>
    </row>
    <row r="2311" spans="1:17" s="2" customFormat="1" ht="90" customHeight="1" x14ac:dyDescent="0.3">
      <c r="A2311" s="16">
        <v>22072</v>
      </c>
      <c r="B2311" s="16">
        <v>2310</v>
      </c>
      <c r="C2311" s="4" t="s">
        <v>8718</v>
      </c>
      <c r="D2311" s="4" t="s">
        <v>8719</v>
      </c>
      <c r="E2311" s="4" t="s">
        <v>8720</v>
      </c>
      <c r="F2311" s="4" t="s">
        <v>2927</v>
      </c>
      <c r="G2311" s="3">
        <f t="shared" si="73"/>
        <v>58.5</v>
      </c>
      <c r="H2311" s="3">
        <v>9731.7000000000007</v>
      </c>
      <c r="I2311" s="3">
        <v>48768.3</v>
      </c>
      <c r="J2311" s="3">
        <f t="shared" si="74"/>
        <v>9.7317</v>
      </c>
      <c r="K2311" s="4" t="s">
        <v>2852</v>
      </c>
      <c r="L2311" s="4" t="s">
        <v>4209</v>
      </c>
      <c r="M2311" s="17" t="s">
        <v>2543</v>
      </c>
      <c r="N2311" s="4" t="s">
        <v>4209</v>
      </c>
      <c r="O2311" s="4"/>
      <c r="P2311" s="4"/>
      <c r="Q2311" s="6"/>
    </row>
    <row r="2312" spans="1:17" s="2" customFormat="1" ht="90" customHeight="1" x14ac:dyDescent="0.3">
      <c r="A2312" s="16">
        <v>22073</v>
      </c>
      <c r="B2312" s="16">
        <v>2311</v>
      </c>
      <c r="C2312" s="4" t="s">
        <v>8721</v>
      </c>
      <c r="D2312" s="4" t="s">
        <v>8722</v>
      </c>
      <c r="E2312" s="4" t="s">
        <v>8723</v>
      </c>
      <c r="F2312" s="4" t="s">
        <v>2931</v>
      </c>
      <c r="G2312" s="3">
        <f t="shared" si="73"/>
        <v>40.005199999999995</v>
      </c>
      <c r="H2312" s="3">
        <v>0</v>
      </c>
      <c r="I2312" s="3">
        <v>40005.199999999997</v>
      </c>
      <c r="J2312" s="3">
        <f t="shared" si="74"/>
        <v>0</v>
      </c>
      <c r="K2312" s="4" t="s">
        <v>2852</v>
      </c>
      <c r="L2312" s="4" t="s">
        <v>3325</v>
      </c>
      <c r="M2312" s="17" t="s">
        <v>2543</v>
      </c>
      <c r="N2312" s="4" t="s">
        <v>3325</v>
      </c>
      <c r="O2312" s="4"/>
      <c r="P2312" s="4"/>
      <c r="Q2312" s="6"/>
    </row>
    <row r="2313" spans="1:17" s="2" customFormat="1" ht="90" customHeight="1" x14ac:dyDescent="0.3">
      <c r="A2313" s="16">
        <v>22074</v>
      </c>
      <c r="B2313" s="16">
        <v>2312</v>
      </c>
      <c r="C2313" s="4" t="s">
        <v>8724</v>
      </c>
      <c r="D2313" s="4"/>
      <c r="E2313" s="4" t="s">
        <v>8725</v>
      </c>
      <c r="F2313" s="4" t="s">
        <v>2931</v>
      </c>
      <c r="G2313" s="3">
        <f t="shared" si="73"/>
        <v>60</v>
      </c>
      <c r="H2313" s="3">
        <v>48000</v>
      </c>
      <c r="I2313" s="3">
        <v>12000</v>
      </c>
      <c r="J2313" s="3">
        <f t="shared" si="74"/>
        <v>48</v>
      </c>
      <c r="K2313" s="4" t="s">
        <v>2852</v>
      </c>
      <c r="L2313" s="4" t="s">
        <v>4172</v>
      </c>
      <c r="M2313" s="17" t="s">
        <v>2543</v>
      </c>
      <c r="N2313" s="4" t="s">
        <v>4172</v>
      </c>
      <c r="O2313" s="4"/>
      <c r="P2313" s="4"/>
      <c r="Q2313" s="6"/>
    </row>
    <row r="2314" spans="1:17" s="2" customFormat="1" ht="90" customHeight="1" x14ac:dyDescent="0.3">
      <c r="A2314" s="16">
        <v>22075</v>
      </c>
      <c r="B2314" s="16">
        <v>2313</v>
      </c>
      <c r="C2314" s="4" t="s">
        <v>8726</v>
      </c>
      <c r="D2314" s="4" t="s">
        <v>3142</v>
      </c>
      <c r="E2314" s="4" t="s">
        <v>8725</v>
      </c>
      <c r="F2314" s="4" t="s">
        <v>2931</v>
      </c>
      <c r="G2314" s="3">
        <f t="shared" si="73"/>
        <v>60</v>
      </c>
      <c r="H2314" s="3">
        <v>48000</v>
      </c>
      <c r="I2314" s="3">
        <v>12000</v>
      </c>
      <c r="J2314" s="3">
        <f t="shared" si="74"/>
        <v>48</v>
      </c>
      <c r="K2314" s="4" t="s">
        <v>2852</v>
      </c>
      <c r="L2314" s="4" t="s">
        <v>4172</v>
      </c>
      <c r="M2314" s="17" t="s">
        <v>2543</v>
      </c>
      <c r="N2314" s="4" t="s">
        <v>4172</v>
      </c>
      <c r="O2314" s="4"/>
      <c r="P2314" s="4"/>
      <c r="Q2314" s="6"/>
    </row>
    <row r="2315" spans="1:17" s="2" customFormat="1" ht="90" customHeight="1" x14ac:dyDescent="0.3">
      <c r="A2315" s="16">
        <v>22076</v>
      </c>
      <c r="B2315" s="16">
        <v>2314</v>
      </c>
      <c r="C2315" s="4" t="s">
        <v>8727</v>
      </c>
      <c r="D2315" s="4" t="s">
        <v>8728</v>
      </c>
      <c r="E2315" s="4" t="s">
        <v>8729</v>
      </c>
      <c r="F2315" s="4" t="s">
        <v>2927</v>
      </c>
      <c r="G2315" s="3">
        <f t="shared" si="73"/>
        <v>41.1</v>
      </c>
      <c r="H2315" s="3">
        <v>0</v>
      </c>
      <c r="I2315" s="3">
        <v>41100</v>
      </c>
      <c r="J2315" s="3">
        <f t="shared" si="74"/>
        <v>0</v>
      </c>
      <c r="K2315" s="4" t="s">
        <v>2852</v>
      </c>
      <c r="L2315" s="4" t="s">
        <v>5218</v>
      </c>
      <c r="M2315" s="17" t="s">
        <v>2543</v>
      </c>
      <c r="N2315" s="4" t="s">
        <v>5218</v>
      </c>
      <c r="O2315" s="4"/>
      <c r="P2315" s="4"/>
      <c r="Q2315" s="6"/>
    </row>
    <row r="2316" spans="1:17" s="2" customFormat="1" ht="90" customHeight="1" x14ac:dyDescent="0.3">
      <c r="A2316" s="16">
        <v>22077</v>
      </c>
      <c r="B2316" s="16">
        <v>2315</v>
      </c>
      <c r="C2316" s="4" t="s">
        <v>8730</v>
      </c>
      <c r="D2316" s="4" t="s">
        <v>5541</v>
      </c>
      <c r="E2316" s="4" t="s">
        <v>8729</v>
      </c>
      <c r="F2316" s="4" t="s">
        <v>2927</v>
      </c>
      <c r="G2316" s="3">
        <f t="shared" si="73"/>
        <v>64.599999999999994</v>
      </c>
      <c r="H2316" s="3">
        <v>8459.35</v>
      </c>
      <c r="I2316" s="3">
        <v>56140.65</v>
      </c>
      <c r="J2316" s="3">
        <f t="shared" si="74"/>
        <v>8.4593500000000006</v>
      </c>
      <c r="K2316" s="4" t="s">
        <v>2852</v>
      </c>
      <c r="L2316" s="4" t="s">
        <v>5218</v>
      </c>
      <c r="M2316" s="17" t="s">
        <v>2543</v>
      </c>
      <c r="N2316" s="4" t="s">
        <v>5218</v>
      </c>
      <c r="O2316" s="4"/>
      <c r="P2316" s="4"/>
      <c r="Q2316" s="6"/>
    </row>
    <row r="2317" spans="1:17" s="2" customFormat="1" ht="90" customHeight="1" x14ac:dyDescent="0.3">
      <c r="A2317" s="16">
        <v>22078</v>
      </c>
      <c r="B2317" s="16">
        <v>2316</v>
      </c>
      <c r="C2317" s="4" t="s">
        <v>8731</v>
      </c>
      <c r="D2317" s="4" t="s">
        <v>8732</v>
      </c>
      <c r="E2317" s="4" t="s">
        <v>8733</v>
      </c>
      <c r="F2317" s="4" t="s">
        <v>5482</v>
      </c>
      <c r="G2317" s="3">
        <f t="shared" si="73"/>
        <v>168.04807</v>
      </c>
      <c r="H2317" s="3">
        <v>168048.07</v>
      </c>
      <c r="I2317" s="3">
        <v>0</v>
      </c>
      <c r="J2317" s="3">
        <f t="shared" si="74"/>
        <v>168.04807</v>
      </c>
      <c r="K2317" s="4" t="s">
        <v>2852</v>
      </c>
      <c r="L2317" s="4" t="s">
        <v>104</v>
      </c>
      <c r="M2317" s="17" t="s">
        <v>2543</v>
      </c>
      <c r="N2317" s="4" t="s">
        <v>104</v>
      </c>
      <c r="O2317" s="4"/>
      <c r="P2317" s="4"/>
      <c r="Q2317" s="6"/>
    </row>
    <row r="2318" spans="1:17" s="2" customFormat="1" ht="90" customHeight="1" x14ac:dyDescent="0.3">
      <c r="A2318" s="16">
        <v>22079</v>
      </c>
      <c r="B2318" s="16">
        <v>2317</v>
      </c>
      <c r="C2318" s="4" t="s">
        <v>8734</v>
      </c>
      <c r="D2318" s="4" t="s">
        <v>8735</v>
      </c>
      <c r="E2318" s="4" t="s">
        <v>8733</v>
      </c>
      <c r="F2318" s="4" t="s">
        <v>5482</v>
      </c>
      <c r="G2318" s="3">
        <f t="shared" si="73"/>
        <v>168.04807</v>
      </c>
      <c r="H2318" s="3">
        <v>168048.07</v>
      </c>
      <c r="I2318" s="3">
        <v>0</v>
      </c>
      <c r="J2318" s="3">
        <f t="shared" si="74"/>
        <v>168.04807</v>
      </c>
      <c r="K2318" s="4" t="s">
        <v>2852</v>
      </c>
      <c r="L2318" s="4" t="s">
        <v>104</v>
      </c>
      <c r="M2318" s="17" t="s">
        <v>2543</v>
      </c>
      <c r="N2318" s="4" t="s">
        <v>104</v>
      </c>
      <c r="O2318" s="4"/>
      <c r="P2318" s="4"/>
      <c r="Q2318" s="6"/>
    </row>
    <row r="2319" spans="1:17" s="2" customFormat="1" ht="90" customHeight="1" x14ac:dyDescent="0.3">
      <c r="A2319" s="16">
        <v>22080</v>
      </c>
      <c r="B2319" s="16">
        <v>2318</v>
      </c>
      <c r="C2319" s="4" t="s">
        <v>8736</v>
      </c>
      <c r="D2319" s="4" t="s">
        <v>7161</v>
      </c>
      <c r="E2319" s="4" t="s">
        <v>8737</v>
      </c>
      <c r="F2319" s="4" t="s">
        <v>2931</v>
      </c>
      <c r="G2319" s="3">
        <f t="shared" si="73"/>
        <v>88.158600000000007</v>
      </c>
      <c r="H2319" s="3">
        <v>0</v>
      </c>
      <c r="I2319" s="3">
        <v>88158.6</v>
      </c>
      <c r="J2319" s="3">
        <f t="shared" si="74"/>
        <v>0</v>
      </c>
      <c r="K2319" s="4" t="s">
        <v>2852</v>
      </c>
      <c r="L2319" s="4" t="s">
        <v>3865</v>
      </c>
      <c r="M2319" s="17" t="s">
        <v>2543</v>
      </c>
      <c r="N2319" s="4" t="s">
        <v>3865</v>
      </c>
      <c r="O2319" s="4"/>
      <c r="P2319" s="4"/>
      <c r="Q2319" s="6"/>
    </row>
    <row r="2320" spans="1:17" s="2" customFormat="1" ht="90" customHeight="1" x14ac:dyDescent="0.3">
      <c r="A2320" s="16">
        <v>22081</v>
      </c>
      <c r="B2320" s="16">
        <v>2319</v>
      </c>
      <c r="C2320" s="4" t="s">
        <v>8738</v>
      </c>
      <c r="D2320" s="4" t="s">
        <v>8739</v>
      </c>
      <c r="E2320" s="4" t="s">
        <v>8740</v>
      </c>
      <c r="F2320" s="4" t="s">
        <v>2927</v>
      </c>
      <c r="G2320" s="3">
        <f t="shared" si="73"/>
        <v>73.632000000000005</v>
      </c>
      <c r="H2320" s="3">
        <v>49087.8</v>
      </c>
      <c r="I2320" s="3">
        <v>24544.2</v>
      </c>
      <c r="J2320" s="3">
        <f t="shared" si="74"/>
        <v>49.087800000000001</v>
      </c>
      <c r="K2320" s="4" t="s">
        <v>2852</v>
      </c>
      <c r="L2320" s="4" t="s">
        <v>8741</v>
      </c>
      <c r="M2320" s="17" t="s">
        <v>2543</v>
      </c>
      <c r="N2320" s="4" t="s">
        <v>8741</v>
      </c>
      <c r="O2320" s="4"/>
      <c r="P2320" s="4"/>
      <c r="Q2320" s="6"/>
    </row>
    <row r="2321" spans="1:17" s="2" customFormat="1" ht="90" customHeight="1" x14ac:dyDescent="0.3">
      <c r="A2321" s="16">
        <v>22082</v>
      </c>
      <c r="B2321" s="16">
        <v>2320</v>
      </c>
      <c r="C2321" s="4" t="s">
        <v>8742</v>
      </c>
      <c r="D2321" s="4" t="s">
        <v>8743</v>
      </c>
      <c r="E2321" s="4" t="s">
        <v>8744</v>
      </c>
      <c r="F2321" s="4" t="s">
        <v>2927</v>
      </c>
      <c r="G2321" s="3">
        <f t="shared" si="73"/>
        <v>44</v>
      </c>
      <c r="H2321" s="3">
        <v>33000.050000000003</v>
      </c>
      <c r="I2321" s="3">
        <v>10999.95</v>
      </c>
      <c r="J2321" s="3">
        <f t="shared" si="74"/>
        <v>33.000050000000002</v>
      </c>
      <c r="K2321" s="4" t="s">
        <v>2852</v>
      </c>
      <c r="L2321" s="4" t="s">
        <v>3529</v>
      </c>
      <c r="M2321" s="17" t="s">
        <v>2543</v>
      </c>
      <c r="N2321" s="4" t="s">
        <v>3529</v>
      </c>
      <c r="O2321" s="4"/>
      <c r="P2321" s="4"/>
      <c r="Q2321" s="6"/>
    </row>
    <row r="2322" spans="1:17" s="2" customFormat="1" ht="90" customHeight="1" x14ac:dyDescent="0.3">
      <c r="A2322" s="16">
        <v>22083</v>
      </c>
      <c r="B2322" s="16">
        <v>2321</v>
      </c>
      <c r="C2322" s="4" t="s">
        <v>8745</v>
      </c>
      <c r="D2322" s="4" t="s">
        <v>8746</v>
      </c>
      <c r="E2322" s="4" t="s">
        <v>8747</v>
      </c>
      <c r="F2322" s="4" t="s">
        <v>3523</v>
      </c>
      <c r="G2322" s="3">
        <f t="shared" si="73"/>
        <v>73.427999999999997</v>
      </c>
      <c r="H2322" s="3">
        <v>64861.4</v>
      </c>
      <c r="I2322" s="3">
        <v>8566.6</v>
      </c>
      <c r="J2322" s="3">
        <f t="shared" si="74"/>
        <v>64.861400000000003</v>
      </c>
      <c r="K2322" s="4" t="s">
        <v>2852</v>
      </c>
      <c r="L2322" s="4" t="s">
        <v>3393</v>
      </c>
      <c r="M2322" s="17" t="s">
        <v>2543</v>
      </c>
      <c r="N2322" s="4" t="s">
        <v>3393</v>
      </c>
      <c r="O2322" s="4"/>
      <c r="P2322" s="4"/>
      <c r="Q2322" s="6"/>
    </row>
    <row r="2323" spans="1:17" s="2" customFormat="1" ht="90" customHeight="1" x14ac:dyDescent="0.3">
      <c r="A2323" s="16">
        <v>22084</v>
      </c>
      <c r="B2323" s="16">
        <v>2322</v>
      </c>
      <c r="C2323" s="4" t="s">
        <v>8748</v>
      </c>
      <c r="D2323" s="4" t="s">
        <v>4158</v>
      </c>
      <c r="E2323" s="4" t="s">
        <v>8749</v>
      </c>
      <c r="F2323" s="4" t="s">
        <v>3523</v>
      </c>
      <c r="G2323" s="3">
        <f t="shared" si="73"/>
        <v>67.293000000000006</v>
      </c>
      <c r="H2323" s="3">
        <v>65947.14</v>
      </c>
      <c r="I2323" s="3">
        <v>1345.86</v>
      </c>
      <c r="J2323" s="3">
        <f t="shared" si="74"/>
        <v>65.947140000000005</v>
      </c>
      <c r="K2323" s="4" t="s">
        <v>2852</v>
      </c>
      <c r="L2323" s="4" t="s">
        <v>2961</v>
      </c>
      <c r="M2323" s="17" t="s">
        <v>2543</v>
      </c>
      <c r="N2323" s="4" t="s">
        <v>2961</v>
      </c>
      <c r="O2323" s="4"/>
      <c r="P2323" s="4"/>
      <c r="Q2323" s="6"/>
    </row>
    <row r="2324" spans="1:17" s="2" customFormat="1" ht="90" customHeight="1" x14ac:dyDescent="0.3">
      <c r="A2324" s="16">
        <v>22085</v>
      </c>
      <c r="B2324" s="16">
        <v>2323</v>
      </c>
      <c r="C2324" s="4" t="s">
        <v>8750</v>
      </c>
      <c r="D2324" s="4" t="s">
        <v>8751</v>
      </c>
      <c r="E2324" s="4" t="s">
        <v>8749</v>
      </c>
      <c r="F2324" s="4" t="s">
        <v>3523</v>
      </c>
      <c r="G2324" s="3">
        <f t="shared" si="73"/>
        <v>67.293000000000006</v>
      </c>
      <c r="H2324" s="3">
        <v>65947.14</v>
      </c>
      <c r="I2324" s="3">
        <v>1345.86</v>
      </c>
      <c r="J2324" s="3">
        <f t="shared" si="74"/>
        <v>65.947140000000005</v>
      </c>
      <c r="K2324" s="4" t="s">
        <v>2852</v>
      </c>
      <c r="L2324" s="4" t="s">
        <v>2961</v>
      </c>
      <c r="M2324" s="17" t="s">
        <v>2543</v>
      </c>
      <c r="N2324" s="4" t="s">
        <v>2961</v>
      </c>
      <c r="O2324" s="4"/>
      <c r="P2324" s="4"/>
      <c r="Q2324" s="6"/>
    </row>
    <row r="2325" spans="1:17" s="2" customFormat="1" ht="90" customHeight="1" x14ac:dyDescent="0.3">
      <c r="A2325" s="16">
        <v>22086</v>
      </c>
      <c r="B2325" s="16">
        <v>2324</v>
      </c>
      <c r="C2325" s="4" t="s">
        <v>8752</v>
      </c>
      <c r="D2325" s="4" t="s">
        <v>8753</v>
      </c>
      <c r="E2325" s="4" t="s">
        <v>8749</v>
      </c>
      <c r="F2325" s="4" t="s">
        <v>3523</v>
      </c>
      <c r="G2325" s="3">
        <f t="shared" si="73"/>
        <v>67.293000000000006</v>
      </c>
      <c r="H2325" s="3">
        <v>65947.14</v>
      </c>
      <c r="I2325" s="3">
        <v>1345.86</v>
      </c>
      <c r="J2325" s="3">
        <f t="shared" si="74"/>
        <v>65.947140000000005</v>
      </c>
      <c r="K2325" s="4" t="s">
        <v>2852</v>
      </c>
      <c r="L2325" s="4" t="s">
        <v>2961</v>
      </c>
      <c r="M2325" s="17" t="s">
        <v>2543</v>
      </c>
      <c r="N2325" s="4" t="s">
        <v>2961</v>
      </c>
      <c r="O2325" s="4"/>
      <c r="P2325" s="4"/>
      <c r="Q2325" s="6"/>
    </row>
    <row r="2326" spans="1:17" s="2" customFormat="1" ht="90" customHeight="1" x14ac:dyDescent="0.3">
      <c r="A2326" s="16">
        <v>22087</v>
      </c>
      <c r="B2326" s="16">
        <v>2325</v>
      </c>
      <c r="C2326" s="4" t="s">
        <v>8754</v>
      </c>
      <c r="D2326" s="4" t="s">
        <v>8755</v>
      </c>
      <c r="E2326" s="4" t="s">
        <v>8756</v>
      </c>
      <c r="F2326" s="4" t="s">
        <v>3627</v>
      </c>
      <c r="G2326" s="3">
        <f t="shared" si="73"/>
        <v>150.80000000000001</v>
      </c>
      <c r="H2326" s="3">
        <v>0</v>
      </c>
      <c r="I2326" s="3">
        <v>150800</v>
      </c>
      <c r="J2326" s="3">
        <f t="shared" si="74"/>
        <v>0</v>
      </c>
      <c r="K2326" s="4" t="s">
        <v>2852</v>
      </c>
      <c r="L2326" s="4" t="s">
        <v>4209</v>
      </c>
      <c r="M2326" s="17" t="s">
        <v>2543</v>
      </c>
      <c r="N2326" s="4" t="s">
        <v>4209</v>
      </c>
      <c r="O2326" s="4"/>
      <c r="P2326" s="4"/>
      <c r="Q2326" s="6"/>
    </row>
    <row r="2327" spans="1:17" s="2" customFormat="1" ht="90" customHeight="1" x14ac:dyDescent="0.3">
      <c r="A2327" s="16">
        <v>22088</v>
      </c>
      <c r="B2327" s="16">
        <v>2326</v>
      </c>
      <c r="C2327" s="4" t="s">
        <v>8757</v>
      </c>
      <c r="D2327" s="4" t="s">
        <v>8758</v>
      </c>
      <c r="E2327" s="4" t="s">
        <v>8759</v>
      </c>
      <c r="F2327" s="4" t="s">
        <v>2927</v>
      </c>
      <c r="G2327" s="3">
        <f t="shared" si="73"/>
        <v>41.977139999999999</v>
      </c>
      <c r="H2327" s="3">
        <v>29960.12</v>
      </c>
      <c r="I2327" s="3">
        <v>12017.02</v>
      </c>
      <c r="J2327" s="3">
        <f t="shared" si="74"/>
        <v>29.96012</v>
      </c>
      <c r="K2327" s="4" t="s">
        <v>2852</v>
      </c>
      <c r="L2327" s="4" t="s">
        <v>3414</v>
      </c>
      <c r="M2327" s="17" t="s">
        <v>2543</v>
      </c>
      <c r="N2327" s="4" t="s">
        <v>3414</v>
      </c>
      <c r="O2327" s="4"/>
      <c r="P2327" s="4"/>
      <c r="Q2327" s="6"/>
    </row>
    <row r="2328" spans="1:17" s="2" customFormat="1" ht="90" customHeight="1" x14ac:dyDescent="0.3">
      <c r="A2328" s="16">
        <v>22089</v>
      </c>
      <c r="B2328" s="16">
        <v>2327</v>
      </c>
      <c r="C2328" s="4" t="s">
        <v>8760</v>
      </c>
      <c r="D2328" s="4" t="s">
        <v>8761</v>
      </c>
      <c r="E2328" s="4" t="s">
        <v>8762</v>
      </c>
      <c r="F2328" s="4" t="s">
        <v>2927</v>
      </c>
      <c r="G2328" s="3">
        <f t="shared" si="73"/>
        <v>61.284009999999995</v>
      </c>
      <c r="H2328" s="3">
        <v>43740.03</v>
      </c>
      <c r="I2328" s="3">
        <v>17543.98</v>
      </c>
      <c r="J2328" s="3">
        <f t="shared" si="74"/>
        <v>43.740029999999997</v>
      </c>
      <c r="K2328" s="4" t="s">
        <v>2852</v>
      </c>
      <c r="L2328" s="4" t="s">
        <v>3414</v>
      </c>
      <c r="M2328" s="17" t="s">
        <v>2543</v>
      </c>
      <c r="N2328" s="4" t="s">
        <v>3414</v>
      </c>
      <c r="O2328" s="4"/>
      <c r="P2328" s="4"/>
      <c r="Q2328" s="6"/>
    </row>
    <row r="2329" spans="1:17" s="2" customFormat="1" ht="90" customHeight="1" x14ac:dyDescent="0.3">
      <c r="A2329" s="16">
        <v>22090</v>
      </c>
      <c r="B2329" s="16">
        <v>2328</v>
      </c>
      <c r="C2329" s="4" t="s">
        <v>8763</v>
      </c>
      <c r="D2329" s="4" t="s">
        <v>8764</v>
      </c>
      <c r="E2329" s="4" t="s">
        <v>8765</v>
      </c>
      <c r="F2329" s="4" t="s">
        <v>2927</v>
      </c>
      <c r="G2329" s="3">
        <f t="shared" si="73"/>
        <v>64</v>
      </c>
      <c r="H2329" s="3">
        <v>64000</v>
      </c>
      <c r="I2329" s="3">
        <v>0</v>
      </c>
      <c r="J2329" s="3">
        <f t="shared" si="74"/>
        <v>64</v>
      </c>
      <c r="K2329" s="4" t="s">
        <v>2852</v>
      </c>
      <c r="L2329" s="4" t="s">
        <v>2977</v>
      </c>
      <c r="M2329" s="17" t="s">
        <v>2543</v>
      </c>
      <c r="N2329" s="4" t="s">
        <v>2977</v>
      </c>
      <c r="O2329" s="4"/>
      <c r="P2329" s="4"/>
      <c r="Q2329" s="6"/>
    </row>
    <row r="2330" spans="1:17" s="2" customFormat="1" ht="90" customHeight="1" x14ac:dyDescent="0.3">
      <c r="A2330" s="16">
        <v>22091</v>
      </c>
      <c r="B2330" s="16">
        <v>2329</v>
      </c>
      <c r="C2330" s="4" t="s">
        <v>8766</v>
      </c>
      <c r="D2330" s="4" t="s">
        <v>8767</v>
      </c>
      <c r="E2330" s="4" t="s">
        <v>8768</v>
      </c>
      <c r="F2330" s="4" t="s">
        <v>3627</v>
      </c>
      <c r="G2330" s="3">
        <f t="shared" si="73"/>
        <v>46.5</v>
      </c>
      <c r="H2330" s="3">
        <v>0</v>
      </c>
      <c r="I2330" s="3">
        <v>46500</v>
      </c>
      <c r="J2330" s="3">
        <f t="shared" si="74"/>
        <v>0</v>
      </c>
      <c r="K2330" s="4" t="s">
        <v>2852</v>
      </c>
      <c r="L2330" s="4" t="s">
        <v>4209</v>
      </c>
      <c r="M2330" s="17" t="s">
        <v>2543</v>
      </c>
      <c r="N2330" s="4" t="s">
        <v>4209</v>
      </c>
      <c r="O2330" s="4"/>
      <c r="P2330" s="4"/>
      <c r="Q2330" s="6"/>
    </row>
    <row r="2331" spans="1:17" s="2" customFormat="1" ht="90" customHeight="1" x14ac:dyDescent="0.3">
      <c r="A2331" s="16">
        <v>22092</v>
      </c>
      <c r="B2331" s="16">
        <v>2330</v>
      </c>
      <c r="C2331" s="4" t="s">
        <v>8769</v>
      </c>
      <c r="D2331" s="4" t="s">
        <v>8770</v>
      </c>
      <c r="E2331" s="4" t="s">
        <v>8771</v>
      </c>
      <c r="F2331" s="4" t="s">
        <v>3627</v>
      </c>
      <c r="G2331" s="3">
        <f t="shared" si="73"/>
        <v>46.8</v>
      </c>
      <c r="H2331" s="3">
        <v>0</v>
      </c>
      <c r="I2331" s="3">
        <v>46800</v>
      </c>
      <c r="J2331" s="3">
        <f t="shared" si="74"/>
        <v>0</v>
      </c>
      <c r="K2331" s="4" t="s">
        <v>2852</v>
      </c>
      <c r="L2331" s="4" t="s">
        <v>4209</v>
      </c>
      <c r="M2331" s="17" t="s">
        <v>2543</v>
      </c>
      <c r="N2331" s="4" t="s">
        <v>4209</v>
      </c>
      <c r="O2331" s="4"/>
      <c r="P2331" s="4"/>
      <c r="Q2331" s="6"/>
    </row>
    <row r="2332" spans="1:17" s="2" customFormat="1" ht="90" customHeight="1" x14ac:dyDescent="0.3">
      <c r="A2332" s="16">
        <v>22093</v>
      </c>
      <c r="B2332" s="16">
        <v>2331</v>
      </c>
      <c r="C2332" s="4" t="s">
        <v>8772</v>
      </c>
      <c r="D2332" s="4" t="s">
        <v>8773</v>
      </c>
      <c r="E2332" s="4" t="s">
        <v>8774</v>
      </c>
      <c r="F2332" s="4" t="s">
        <v>2927</v>
      </c>
      <c r="G2332" s="3">
        <f t="shared" si="73"/>
        <v>55.65</v>
      </c>
      <c r="H2332" s="3">
        <v>31345.65</v>
      </c>
      <c r="I2332" s="3">
        <v>24304.35</v>
      </c>
      <c r="J2332" s="3">
        <f t="shared" si="74"/>
        <v>31.345650000000003</v>
      </c>
      <c r="K2332" s="4" t="s">
        <v>2852</v>
      </c>
      <c r="L2332" s="4" t="s">
        <v>3414</v>
      </c>
      <c r="M2332" s="17" t="s">
        <v>2543</v>
      </c>
      <c r="N2332" s="4" t="s">
        <v>3414</v>
      </c>
      <c r="O2332" s="4"/>
      <c r="P2332" s="4"/>
      <c r="Q2332" s="6"/>
    </row>
    <row r="2333" spans="1:17" s="2" customFormat="1" ht="90" customHeight="1" x14ac:dyDescent="0.3">
      <c r="A2333" s="16">
        <v>22094</v>
      </c>
      <c r="B2333" s="16">
        <v>2332</v>
      </c>
      <c r="C2333" s="4" t="s">
        <v>8775</v>
      </c>
      <c r="D2333" s="4" t="s">
        <v>7556</v>
      </c>
      <c r="E2333" s="4" t="s">
        <v>8776</v>
      </c>
      <c r="F2333" s="4" t="s">
        <v>4204</v>
      </c>
      <c r="G2333" s="3">
        <f t="shared" si="73"/>
        <v>150.80000000000001</v>
      </c>
      <c r="H2333" s="3">
        <v>0</v>
      </c>
      <c r="I2333" s="3">
        <v>150800</v>
      </c>
      <c r="J2333" s="3">
        <f t="shared" si="74"/>
        <v>0</v>
      </c>
      <c r="K2333" s="4" t="s">
        <v>2852</v>
      </c>
      <c r="L2333" s="4" t="s">
        <v>2891</v>
      </c>
      <c r="M2333" s="17" t="s">
        <v>2543</v>
      </c>
      <c r="N2333" s="4" t="s">
        <v>2891</v>
      </c>
      <c r="O2333" s="4"/>
      <c r="P2333" s="4"/>
      <c r="Q2333" s="6"/>
    </row>
    <row r="2334" spans="1:17" s="2" customFormat="1" ht="90" customHeight="1" x14ac:dyDescent="0.3">
      <c r="A2334" s="16">
        <v>22095</v>
      </c>
      <c r="B2334" s="16">
        <v>2333</v>
      </c>
      <c r="C2334" s="4" t="s">
        <v>8777</v>
      </c>
      <c r="D2334" s="4" t="s">
        <v>8778</v>
      </c>
      <c r="E2334" s="4" t="s">
        <v>8779</v>
      </c>
      <c r="F2334" s="4" t="s">
        <v>4204</v>
      </c>
      <c r="G2334" s="3">
        <f t="shared" si="73"/>
        <v>150.80000000000001</v>
      </c>
      <c r="H2334" s="3">
        <v>63384.86</v>
      </c>
      <c r="I2334" s="3">
        <v>87415.14</v>
      </c>
      <c r="J2334" s="3">
        <f t="shared" si="74"/>
        <v>63.384860000000003</v>
      </c>
      <c r="K2334" s="4" t="s">
        <v>2852</v>
      </c>
      <c r="L2334" s="4" t="s">
        <v>8780</v>
      </c>
      <c r="M2334" s="17" t="s">
        <v>2543</v>
      </c>
      <c r="N2334" s="4" t="s">
        <v>8780</v>
      </c>
      <c r="O2334" s="4"/>
      <c r="P2334" s="4"/>
      <c r="Q2334" s="6"/>
    </row>
    <row r="2335" spans="1:17" s="2" customFormat="1" ht="90" customHeight="1" x14ac:dyDescent="0.3">
      <c r="A2335" s="16">
        <v>22096</v>
      </c>
      <c r="B2335" s="16">
        <v>2334</v>
      </c>
      <c r="C2335" s="4" t="s">
        <v>8781</v>
      </c>
      <c r="D2335" s="4" t="s">
        <v>8782</v>
      </c>
      <c r="E2335" s="4" t="s">
        <v>8783</v>
      </c>
      <c r="F2335" s="4" t="s">
        <v>4204</v>
      </c>
      <c r="G2335" s="3">
        <f t="shared" si="73"/>
        <v>58.47</v>
      </c>
      <c r="H2335" s="3">
        <v>40797.96</v>
      </c>
      <c r="I2335" s="3">
        <v>17672.04</v>
      </c>
      <c r="J2335" s="3">
        <f t="shared" si="74"/>
        <v>40.797959999999996</v>
      </c>
      <c r="K2335" s="4" t="s">
        <v>2852</v>
      </c>
      <c r="L2335" s="4" t="s">
        <v>8784</v>
      </c>
      <c r="M2335" s="17" t="s">
        <v>2543</v>
      </c>
      <c r="N2335" s="4" t="s">
        <v>8784</v>
      </c>
      <c r="O2335" s="4"/>
      <c r="P2335" s="4"/>
      <c r="Q2335" s="6"/>
    </row>
    <row r="2336" spans="1:17" s="2" customFormat="1" ht="90" customHeight="1" x14ac:dyDescent="0.3">
      <c r="A2336" s="16">
        <v>22097</v>
      </c>
      <c r="B2336" s="16">
        <v>2335</v>
      </c>
      <c r="C2336" s="4" t="s">
        <v>8785</v>
      </c>
      <c r="D2336" s="4" t="s">
        <v>8786</v>
      </c>
      <c r="E2336" s="4" t="s">
        <v>8783</v>
      </c>
      <c r="F2336" s="4" t="s">
        <v>4204</v>
      </c>
      <c r="G2336" s="3">
        <f t="shared" si="73"/>
        <v>58.47</v>
      </c>
      <c r="H2336" s="3">
        <v>40797.96</v>
      </c>
      <c r="I2336" s="3">
        <v>17672.04</v>
      </c>
      <c r="J2336" s="3">
        <f t="shared" si="74"/>
        <v>40.797959999999996</v>
      </c>
      <c r="K2336" s="4" t="s">
        <v>2852</v>
      </c>
      <c r="L2336" s="4" t="s">
        <v>8784</v>
      </c>
      <c r="M2336" s="17" t="s">
        <v>2543</v>
      </c>
      <c r="N2336" s="4" t="s">
        <v>8784</v>
      </c>
      <c r="O2336" s="4"/>
      <c r="P2336" s="4"/>
      <c r="Q2336" s="6"/>
    </row>
    <row r="2337" spans="1:17" s="2" customFormat="1" ht="90" customHeight="1" x14ac:dyDescent="0.3">
      <c r="A2337" s="16">
        <v>22098</v>
      </c>
      <c r="B2337" s="16">
        <v>2336</v>
      </c>
      <c r="C2337" s="4" t="s">
        <v>8787</v>
      </c>
      <c r="D2337" s="4" t="s">
        <v>8788</v>
      </c>
      <c r="E2337" s="4" t="s">
        <v>8789</v>
      </c>
      <c r="F2337" s="4" t="s">
        <v>4204</v>
      </c>
      <c r="G2337" s="3">
        <f t="shared" si="73"/>
        <v>58.47</v>
      </c>
      <c r="H2337" s="3">
        <v>21926.25</v>
      </c>
      <c r="I2337" s="3">
        <v>36543.75</v>
      </c>
      <c r="J2337" s="3">
        <f t="shared" si="74"/>
        <v>21.92625</v>
      </c>
      <c r="K2337" s="4" t="s">
        <v>2852</v>
      </c>
      <c r="L2337" s="4" t="s">
        <v>3008</v>
      </c>
      <c r="M2337" s="17" t="s">
        <v>2543</v>
      </c>
      <c r="N2337" s="4" t="s">
        <v>3008</v>
      </c>
      <c r="O2337" s="4"/>
      <c r="P2337" s="4"/>
      <c r="Q2337" s="6"/>
    </row>
    <row r="2338" spans="1:17" s="2" customFormat="1" ht="90" customHeight="1" x14ac:dyDescent="0.3">
      <c r="A2338" s="16">
        <v>22099</v>
      </c>
      <c r="B2338" s="16">
        <v>2337</v>
      </c>
      <c r="C2338" s="4" t="s">
        <v>8790</v>
      </c>
      <c r="D2338" s="4" t="s">
        <v>6389</v>
      </c>
      <c r="E2338" s="4" t="s">
        <v>8791</v>
      </c>
      <c r="F2338" s="4" t="s">
        <v>3627</v>
      </c>
      <c r="G2338" s="3">
        <f t="shared" si="73"/>
        <v>67</v>
      </c>
      <c r="H2338" s="3">
        <v>0</v>
      </c>
      <c r="I2338" s="3">
        <v>67000</v>
      </c>
      <c r="J2338" s="3">
        <f t="shared" si="74"/>
        <v>0</v>
      </c>
      <c r="K2338" s="4" t="s">
        <v>2852</v>
      </c>
      <c r="L2338" s="4" t="s">
        <v>4314</v>
      </c>
      <c r="M2338" s="17" t="s">
        <v>2543</v>
      </c>
      <c r="N2338" s="4" t="s">
        <v>4314</v>
      </c>
      <c r="O2338" s="4"/>
      <c r="P2338" s="4"/>
      <c r="Q2338" s="6"/>
    </row>
    <row r="2339" spans="1:17" s="2" customFormat="1" ht="90" customHeight="1" x14ac:dyDescent="0.3">
      <c r="A2339" s="16">
        <v>22100</v>
      </c>
      <c r="B2339" s="16">
        <v>2338</v>
      </c>
      <c r="C2339" s="4" t="s">
        <v>8792</v>
      </c>
      <c r="D2339" s="4" t="s">
        <v>8793</v>
      </c>
      <c r="E2339" s="4" t="s">
        <v>8794</v>
      </c>
      <c r="F2339" s="4" t="s">
        <v>4204</v>
      </c>
      <c r="G2339" s="3">
        <f t="shared" si="73"/>
        <v>183.92</v>
      </c>
      <c r="H2339" s="3">
        <v>107286.75</v>
      </c>
      <c r="I2339" s="3">
        <v>76633.25</v>
      </c>
      <c r="J2339" s="3">
        <f t="shared" si="74"/>
        <v>107.28675</v>
      </c>
      <c r="K2339" s="4" t="s">
        <v>2852</v>
      </c>
      <c r="L2339" s="4" t="s">
        <v>2871</v>
      </c>
      <c r="M2339" s="17" t="s">
        <v>2543</v>
      </c>
      <c r="N2339" s="4" t="s">
        <v>2871</v>
      </c>
      <c r="O2339" s="4"/>
      <c r="P2339" s="4"/>
      <c r="Q2339" s="6"/>
    </row>
    <row r="2340" spans="1:17" s="2" customFormat="1" ht="90" customHeight="1" x14ac:dyDescent="0.3">
      <c r="A2340" s="16">
        <v>22101</v>
      </c>
      <c r="B2340" s="16">
        <v>2339</v>
      </c>
      <c r="C2340" s="4" t="s">
        <v>8795</v>
      </c>
      <c r="D2340" s="4" t="s">
        <v>5111</v>
      </c>
      <c r="E2340" s="4" t="s">
        <v>8796</v>
      </c>
      <c r="F2340" s="4" t="s">
        <v>4204</v>
      </c>
      <c r="G2340" s="3">
        <f t="shared" si="73"/>
        <v>55.7</v>
      </c>
      <c r="H2340" s="3">
        <v>27849.8</v>
      </c>
      <c r="I2340" s="3">
        <v>27850.2</v>
      </c>
      <c r="J2340" s="3">
        <f t="shared" si="74"/>
        <v>27.849799999999998</v>
      </c>
      <c r="K2340" s="4" t="s">
        <v>2852</v>
      </c>
      <c r="L2340" s="4" t="s">
        <v>2871</v>
      </c>
      <c r="M2340" s="17" t="s">
        <v>2543</v>
      </c>
      <c r="N2340" s="4" t="s">
        <v>2871</v>
      </c>
      <c r="O2340" s="4"/>
      <c r="P2340" s="4"/>
      <c r="Q2340" s="6"/>
    </row>
    <row r="2341" spans="1:17" s="2" customFormat="1" ht="90" customHeight="1" x14ac:dyDescent="0.3">
      <c r="A2341" s="16">
        <v>22102</v>
      </c>
      <c r="B2341" s="16">
        <v>2340</v>
      </c>
      <c r="C2341" s="4" t="s">
        <v>8797</v>
      </c>
      <c r="D2341" s="4"/>
      <c r="E2341" s="4" t="s">
        <v>8796</v>
      </c>
      <c r="F2341" s="4" t="s">
        <v>4204</v>
      </c>
      <c r="G2341" s="3">
        <f t="shared" si="73"/>
        <v>55.7</v>
      </c>
      <c r="H2341" s="3">
        <v>0.08</v>
      </c>
      <c r="I2341" s="3">
        <v>55699.92</v>
      </c>
      <c r="J2341" s="3">
        <f t="shared" si="74"/>
        <v>8.0000000000000007E-5</v>
      </c>
      <c r="K2341" s="4" t="s">
        <v>2852</v>
      </c>
      <c r="L2341" s="4" t="s">
        <v>3043</v>
      </c>
      <c r="M2341" s="17" t="s">
        <v>2543</v>
      </c>
      <c r="N2341" s="4" t="s">
        <v>3043</v>
      </c>
      <c r="O2341" s="4"/>
      <c r="P2341" s="4"/>
      <c r="Q2341" s="6"/>
    </row>
    <row r="2342" spans="1:17" s="2" customFormat="1" ht="90" customHeight="1" x14ac:dyDescent="0.3">
      <c r="A2342" s="16">
        <v>22103</v>
      </c>
      <c r="B2342" s="16">
        <v>2341</v>
      </c>
      <c r="C2342" s="4" t="s">
        <v>8798</v>
      </c>
      <c r="D2342" s="4" t="s">
        <v>5754</v>
      </c>
      <c r="E2342" s="4" t="s">
        <v>8799</v>
      </c>
      <c r="F2342" s="4" t="s">
        <v>4204</v>
      </c>
      <c r="G2342" s="3">
        <f t="shared" si="73"/>
        <v>62.23</v>
      </c>
      <c r="H2342" s="3">
        <v>23336.5</v>
      </c>
      <c r="I2342" s="3">
        <v>38893.5</v>
      </c>
      <c r="J2342" s="3">
        <f t="shared" si="74"/>
        <v>23.336500000000001</v>
      </c>
      <c r="K2342" s="4" t="s">
        <v>2852</v>
      </c>
      <c r="L2342" s="4" t="s">
        <v>3008</v>
      </c>
      <c r="M2342" s="17" t="s">
        <v>2543</v>
      </c>
      <c r="N2342" s="4" t="s">
        <v>3008</v>
      </c>
      <c r="O2342" s="4"/>
      <c r="P2342" s="4"/>
      <c r="Q2342" s="6"/>
    </row>
    <row r="2343" spans="1:17" s="2" customFormat="1" ht="90" customHeight="1" x14ac:dyDescent="0.3">
      <c r="A2343" s="16">
        <v>22104</v>
      </c>
      <c r="B2343" s="16">
        <v>2342</v>
      </c>
      <c r="C2343" s="4" t="s">
        <v>8800</v>
      </c>
      <c r="D2343" s="4" t="s">
        <v>8801</v>
      </c>
      <c r="E2343" s="4" t="s">
        <v>8802</v>
      </c>
      <c r="F2343" s="4" t="s">
        <v>4204</v>
      </c>
      <c r="G2343" s="3">
        <f t="shared" si="73"/>
        <v>44.2</v>
      </c>
      <c r="H2343" s="3">
        <v>0</v>
      </c>
      <c r="I2343" s="3">
        <v>44200</v>
      </c>
      <c r="J2343" s="3">
        <f t="shared" si="74"/>
        <v>0</v>
      </c>
      <c r="K2343" s="4" t="s">
        <v>2852</v>
      </c>
      <c r="L2343" s="4" t="s">
        <v>2891</v>
      </c>
      <c r="M2343" s="17" t="s">
        <v>2543</v>
      </c>
      <c r="N2343" s="4" t="s">
        <v>2891</v>
      </c>
      <c r="O2343" s="4"/>
      <c r="P2343" s="4"/>
      <c r="Q2343" s="6"/>
    </row>
    <row r="2344" spans="1:17" s="2" customFormat="1" ht="90" customHeight="1" x14ac:dyDescent="0.3">
      <c r="A2344" s="16">
        <v>22105</v>
      </c>
      <c r="B2344" s="16">
        <v>2343</v>
      </c>
      <c r="C2344" s="4" t="s">
        <v>8803</v>
      </c>
      <c r="D2344" s="4" t="s">
        <v>8804</v>
      </c>
      <c r="E2344" s="4" t="s">
        <v>8802</v>
      </c>
      <c r="F2344" s="4" t="s">
        <v>4204</v>
      </c>
      <c r="G2344" s="3">
        <f t="shared" si="73"/>
        <v>44.2</v>
      </c>
      <c r="H2344" s="3">
        <v>0</v>
      </c>
      <c r="I2344" s="3">
        <v>44200</v>
      </c>
      <c r="J2344" s="3">
        <f t="shared" si="74"/>
        <v>0</v>
      </c>
      <c r="K2344" s="4" t="s">
        <v>2852</v>
      </c>
      <c r="L2344" s="4" t="s">
        <v>3011</v>
      </c>
      <c r="M2344" s="17" t="s">
        <v>2543</v>
      </c>
      <c r="N2344" s="4" t="s">
        <v>3011</v>
      </c>
      <c r="O2344" s="4"/>
      <c r="P2344" s="4"/>
      <c r="Q2344" s="6"/>
    </row>
    <row r="2345" spans="1:17" s="2" customFormat="1" ht="90" customHeight="1" x14ac:dyDescent="0.3">
      <c r="A2345" s="16">
        <v>22106</v>
      </c>
      <c r="B2345" s="16">
        <v>2344</v>
      </c>
      <c r="C2345" s="4" t="s">
        <v>8805</v>
      </c>
      <c r="D2345" s="4" t="s">
        <v>8806</v>
      </c>
      <c r="E2345" s="4" t="s">
        <v>8802</v>
      </c>
      <c r="F2345" s="4" t="s">
        <v>4204</v>
      </c>
      <c r="G2345" s="3">
        <f t="shared" si="73"/>
        <v>44.2</v>
      </c>
      <c r="H2345" s="3">
        <v>0</v>
      </c>
      <c r="I2345" s="3">
        <v>44200</v>
      </c>
      <c r="J2345" s="3">
        <f t="shared" si="74"/>
        <v>0</v>
      </c>
      <c r="K2345" s="4" t="s">
        <v>2852</v>
      </c>
      <c r="L2345" s="4" t="s">
        <v>3225</v>
      </c>
      <c r="M2345" s="17" t="s">
        <v>2543</v>
      </c>
      <c r="N2345" s="4" t="s">
        <v>3225</v>
      </c>
      <c r="O2345" s="4"/>
      <c r="P2345" s="4"/>
      <c r="Q2345" s="6"/>
    </row>
    <row r="2346" spans="1:17" s="2" customFormat="1" ht="90" customHeight="1" x14ac:dyDescent="0.3">
      <c r="A2346" s="16">
        <v>22107</v>
      </c>
      <c r="B2346" s="16">
        <v>2345</v>
      </c>
      <c r="C2346" s="4" t="s">
        <v>8807</v>
      </c>
      <c r="D2346" s="4" t="s">
        <v>3379</v>
      </c>
      <c r="E2346" s="4" t="s">
        <v>8808</v>
      </c>
      <c r="F2346" s="4" t="s">
        <v>4204</v>
      </c>
      <c r="G2346" s="3">
        <f t="shared" si="73"/>
        <v>44.2</v>
      </c>
      <c r="H2346" s="3">
        <v>15271.85</v>
      </c>
      <c r="I2346" s="3">
        <v>28928.15</v>
      </c>
      <c r="J2346" s="3">
        <f t="shared" si="74"/>
        <v>15.271850000000001</v>
      </c>
      <c r="K2346" s="4" t="s">
        <v>2852</v>
      </c>
      <c r="L2346" s="4" t="s">
        <v>8809</v>
      </c>
      <c r="M2346" s="17" t="s">
        <v>2543</v>
      </c>
      <c r="N2346" s="4" t="s">
        <v>8809</v>
      </c>
      <c r="O2346" s="4"/>
      <c r="P2346" s="4"/>
      <c r="Q2346" s="6"/>
    </row>
    <row r="2347" spans="1:17" s="2" customFormat="1" ht="90" customHeight="1" x14ac:dyDescent="0.3">
      <c r="A2347" s="16">
        <v>22108</v>
      </c>
      <c r="B2347" s="16">
        <v>2346</v>
      </c>
      <c r="C2347" s="4" t="s">
        <v>8810</v>
      </c>
      <c r="D2347" s="4" t="s">
        <v>8811</v>
      </c>
      <c r="E2347" s="4" t="s">
        <v>8812</v>
      </c>
      <c r="F2347" s="4" t="s">
        <v>4204</v>
      </c>
      <c r="G2347" s="3">
        <f t="shared" si="73"/>
        <v>74.625</v>
      </c>
      <c r="H2347" s="3">
        <v>74625</v>
      </c>
      <c r="I2347" s="3">
        <v>0</v>
      </c>
      <c r="J2347" s="3">
        <f t="shared" si="74"/>
        <v>74.625</v>
      </c>
      <c r="K2347" s="4" t="s">
        <v>2852</v>
      </c>
      <c r="L2347" s="4" t="s">
        <v>104</v>
      </c>
      <c r="M2347" s="17" t="s">
        <v>2543</v>
      </c>
      <c r="N2347" s="4" t="s">
        <v>104</v>
      </c>
      <c r="O2347" s="4"/>
      <c r="P2347" s="4"/>
      <c r="Q2347" s="6"/>
    </row>
    <row r="2348" spans="1:17" s="2" customFormat="1" ht="90" customHeight="1" x14ac:dyDescent="0.3">
      <c r="A2348" s="16">
        <v>22109</v>
      </c>
      <c r="B2348" s="16">
        <v>2347</v>
      </c>
      <c r="C2348" s="4" t="s">
        <v>8813</v>
      </c>
      <c r="D2348" s="4" t="s">
        <v>8814</v>
      </c>
      <c r="E2348" s="4" t="s">
        <v>8815</v>
      </c>
      <c r="F2348" s="4" t="s">
        <v>4204</v>
      </c>
      <c r="G2348" s="3">
        <f t="shared" si="73"/>
        <v>64</v>
      </c>
      <c r="H2348" s="3">
        <v>32000.2</v>
      </c>
      <c r="I2348" s="3">
        <v>31999.8</v>
      </c>
      <c r="J2348" s="3">
        <f t="shared" si="74"/>
        <v>32.0002</v>
      </c>
      <c r="K2348" s="4" t="s">
        <v>2852</v>
      </c>
      <c r="L2348" s="4" t="s">
        <v>2989</v>
      </c>
      <c r="M2348" s="17" t="s">
        <v>2543</v>
      </c>
      <c r="N2348" s="4" t="s">
        <v>2989</v>
      </c>
      <c r="O2348" s="4"/>
      <c r="P2348" s="4"/>
      <c r="Q2348" s="6"/>
    </row>
    <row r="2349" spans="1:17" s="2" customFormat="1" ht="90" customHeight="1" x14ac:dyDescent="0.3">
      <c r="A2349" s="16">
        <v>22110</v>
      </c>
      <c r="B2349" s="16">
        <v>2348</v>
      </c>
      <c r="C2349" s="4" t="s">
        <v>8816</v>
      </c>
      <c r="D2349" s="4" t="s">
        <v>8817</v>
      </c>
      <c r="E2349" s="4" t="s">
        <v>8815</v>
      </c>
      <c r="F2349" s="4" t="s">
        <v>4204</v>
      </c>
      <c r="G2349" s="3">
        <f t="shared" si="73"/>
        <v>64</v>
      </c>
      <c r="H2349" s="3">
        <v>32000.2</v>
      </c>
      <c r="I2349" s="3">
        <v>31999.8</v>
      </c>
      <c r="J2349" s="3">
        <f t="shared" si="74"/>
        <v>32.0002</v>
      </c>
      <c r="K2349" s="4" t="s">
        <v>2852</v>
      </c>
      <c r="L2349" s="4" t="s">
        <v>3043</v>
      </c>
      <c r="M2349" s="17" t="s">
        <v>2543</v>
      </c>
      <c r="N2349" s="4" t="s">
        <v>3043</v>
      </c>
      <c r="O2349" s="4"/>
      <c r="P2349" s="4"/>
      <c r="Q2349" s="6"/>
    </row>
    <row r="2350" spans="1:17" s="2" customFormat="1" ht="90" customHeight="1" x14ac:dyDescent="0.3">
      <c r="A2350" s="16">
        <v>22111</v>
      </c>
      <c r="B2350" s="16">
        <v>2349</v>
      </c>
      <c r="C2350" s="4" t="s">
        <v>8818</v>
      </c>
      <c r="D2350" s="4" t="s">
        <v>8319</v>
      </c>
      <c r="E2350" s="4" t="s">
        <v>8819</v>
      </c>
      <c r="F2350" s="4" t="s">
        <v>4204</v>
      </c>
      <c r="G2350" s="3">
        <f t="shared" si="73"/>
        <v>43.1</v>
      </c>
      <c r="H2350" s="3">
        <v>30073.759999999998</v>
      </c>
      <c r="I2350" s="3">
        <v>13026.24</v>
      </c>
      <c r="J2350" s="3">
        <f t="shared" si="74"/>
        <v>30.07376</v>
      </c>
      <c r="K2350" s="4" t="s">
        <v>2852</v>
      </c>
      <c r="L2350" s="4" t="s">
        <v>8784</v>
      </c>
      <c r="M2350" s="17" t="s">
        <v>2543</v>
      </c>
      <c r="N2350" s="4" t="s">
        <v>8784</v>
      </c>
      <c r="O2350" s="4"/>
      <c r="P2350" s="4"/>
      <c r="Q2350" s="6"/>
    </row>
    <row r="2351" spans="1:17" s="2" customFormat="1" ht="90" customHeight="1" x14ac:dyDescent="0.3">
      <c r="A2351" s="16">
        <v>22112</v>
      </c>
      <c r="B2351" s="16">
        <v>2350</v>
      </c>
      <c r="C2351" s="4" t="s">
        <v>8820</v>
      </c>
      <c r="D2351" s="4" t="s">
        <v>8821</v>
      </c>
      <c r="E2351" s="4" t="s">
        <v>8822</v>
      </c>
      <c r="F2351" s="4" t="s">
        <v>4204</v>
      </c>
      <c r="G2351" s="3">
        <f t="shared" si="73"/>
        <v>43.1</v>
      </c>
      <c r="H2351" s="3">
        <v>16162.25</v>
      </c>
      <c r="I2351" s="3">
        <v>26937.75</v>
      </c>
      <c r="J2351" s="3">
        <f t="shared" si="74"/>
        <v>16.16225</v>
      </c>
      <c r="K2351" s="4" t="s">
        <v>2852</v>
      </c>
      <c r="L2351" s="4" t="s">
        <v>3008</v>
      </c>
      <c r="M2351" s="17" t="s">
        <v>2543</v>
      </c>
      <c r="N2351" s="4" t="s">
        <v>3008</v>
      </c>
      <c r="O2351" s="4"/>
      <c r="P2351" s="4"/>
      <c r="Q2351" s="6"/>
    </row>
    <row r="2352" spans="1:17" s="2" customFormat="1" ht="90" customHeight="1" x14ac:dyDescent="0.3">
      <c r="A2352" s="16">
        <v>22113</v>
      </c>
      <c r="B2352" s="16">
        <v>2351</v>
      </c>
      <c r="C2352" s="4" t="s">
        <v>8823</v>
      </c>
      <c r="D2352" s="4" t="s">
        <v>8824</v>
      </c>
      <c r="E2352" s="4" t="s">
        <v>8825</v>
      </c>
      <c r="F2352" s="4" t="s">
        <v>4204</v>
      </c>
      <c r="G2352" s="3">
        <f t="shared" si="73"/>
        <v>48.267000000000003</v>
      </c>
      <c r="H2352" s="3">
        <v>27186.92</v>
      </c>
      <c r="I2352" s="3">
        <v>21080.080000000002</v>
      </c>
      <c r="J2352" s="3">
        <f t="shared" si="74"/>
        <v>27.186919999999997</v>
      </c>
      <c r="K2352" s="4" t="s">
        <v>2852</v>
      </c>
      <c r="L2352" s="4" t="s">
        <v>3414</v>
      </c>
      <c r="M2352" s="17" t="s">
        <v>2543</v>
      </c>
      <c r="N2352" s="4" t="s">
        <v>3414</v>
      </c>
      <c r="O2352" s="4"/>
      <c r="P2352" s="4"/>
      <c r="Q2352" s="6"/>
    </row>
    <row r="2353" spans="1:17" s="2" customFormat="1" ht="90" customHeight="1" x14ac:dyDescent="0.3">
      <c r="A2353" s="16">
        <v>22114</v>
      </c>
      <c r="B2353" s="16">
        <v>2352</v>
      </c>
      <c r="C2353" s="4" t="s">
        <v>8826</v>
      </c>
      <c r="D2353" s="4" t="s">
        <v>5107</v>
      </c>
      <c r="E2353" s="4" t="s">
        <v>8827</v>
      </c>
      <c r="F2353" s="4" t="s">
        <v>4204</v>
      </c>
      <c r="G2353" s="3">
        <f t="shared" si="73"/>
        <v>64</v>
      </c>
      <c r="H2353" s="3">
        <v>32000.2</v>
      </c>
      <c r="I2353" s="3">
        <v>31999.8</v>
      </c>
      <c r="J2353" s="3">
        <f t="shared" si="74"/>
        <v>32.0002</v>
      </c>
      <c r="K2353" s="4" t="s">
        <v>2852</v>
      </c>
      <c r="L2353" s="4" t="s">
        <v>2871</v>
      </c>
      <c r="M2353" s="17" t="s">
        <v>2543</v>
      </c>
      <c r="N2353" s="4" t="s">
        <v>2871</v>
      </c>
      <c r="O2353" s="4"/>
      <c r="P2353" s="4"/>
      <c r="Q2353" s="6"/>
    </row>
    <row r="2354" spans="1:17" s="2" customFormat="1" ht="90" customHeight="1" x14ac:dyDescent="0.3">
      <c r="A2354" s="16">
        <v>22115</v>
      </c>
      <c r="B2354" s="16">
        <v>2353</v>
      </c>
      <c r="C2354" s="4" t="s">
        <v>8828</v>
      </c>
      <c r="D2354" s="4" t="s">
        <v>8829</v>
      </c>
      <c r="E2354" s="4" t="s">
        <v>8830</v>
      </c>
      <c r="F2354" s="4" t="s">
        <v>3310</v>
      </c>
      <c r="G2354" s="3">
        <f t="shared" si="73"/>
        <v>63</v>
      </c>
      <c r="H2354" s="3">
        <v>52500</v>
      </c>
      <c r="I2354" s="3">
        <v>10500</v>
      </c>
      <c r="J2354" s="3">
        <f t="shared" si="74"/>
        <v>52.5</v>
      </c>
      <c r="K2354" s="4" t="s">
        <v>2852</v>
      </c>
      <c r="L2354" s="4" t="s">
        <v>3008</v>
      </c>
      <c r="M2354" s="17" t="s">
        <v>2543</v>
      </c>
      <c r="N2354" s="4" t="s">
        <v>3008</v>
      </c>
      <c r="O2354" s="4"/>
      <c r="P2354" s="4"/>
      <c r="Q2354" s="6"/>
    </row>
    <row r="2355" spans="1:17" s="2" customFormat="1" ht="90" customHeight="1" x14ac:dyDescent="0.3">
      <c r="A2355" s="16">
        <v>22116</v>
      </c>
      <c r="B2355" s="16">
        <v>2354</v>
      </c>
      <c r="C2355" s="4" t="s">
        <v>8831</v>
      </c>
      <c r="D2355" s="4" t="s">
        <v>8832</v>
      </c>
      <c r="E2355" s="4" t="s">
        <v>8833</v>
      </c>
      <c r="F2355" s="4" t="s">
        <v>5587</v>
      </c>
      <c r="G2355" s="3">
        <f t="shared" si="73"/>
        <v>58.8</v>
      </c>
      <c r="H2355" s="3">
        <v>0</v>
      </c>
      <c r="I2355" s="3">
        <v>58800</v>
      </c>
      <c r="J2355" s="3">
        <f t="shared" si="74"/>
        <v>0</v>
      </c>
      <c r="K2355" s="4" t="s">
        <v>2852</v>
      </c>
      <c r="L2355" s="4" t="s">
        <v>4209</v>
      </c>
      <c r="M2355" s="17" t="s">
        <v>2543</v>
      </c>
      <c r="N2355" s="4" t="s">
        <v>4209</v>
      </c>
      <c r="O2355" s="4"/>
      <c r="P2355" s="4"/>
      <c r="Q2355" s="6"/>
    </row>
    <row r="2356" spans="1:17" s="2" customFormat="1" ht="90" customHeight="1" x14ac:dyDescent="0.3">
      <c r="A2356" s="16">
        <v>22117</v>
      </c>
      <c r="B2356" s="16">
        <v>2355</v>
      </c>
      <c r="C2356" s="4" t="s">
        <v>8834</v>
      </c>
      <c r="D2356" s="4" t="s">
        <v>8835</v>
      </c>
      <c r="E2356" s="4" t="s">
        <v>8836</v>
      </c>
      <c r="F2356" s="4" t="s">
        <v>5587</v>
      </c>
      <c r="G2356" s="3">
        <f t="shared" si="73"/>
        <v>62.6</v>
      </c>
      <c r="H2356" s="3">
        <v>7303.51</v>
      </c>
      <c r="I2356" s="3">
        <v>55296.49</v>
      </c>
      <c r="J2356" s="3">
        <f t="shared" si="74"/>
        <v>7.3035100000000002</v>
      </c>
      <c r="K2356" s="4" t="s">
        <v>2852</v>
      </c>
      <c r="L2356" s="4" t="s">
        <v>5209</v>
      </c>
      <c r="M2356" s="17" t="s">
        <v>2543</v>
      </c>
      <c r="N2356" s="4" t="s">
        <v>5209</v>
      </c>
      <c r="O2356" s="4"/>
      <c r="P2356" s="4"/>
      <c r="Q2356" s="6"/>
    </row>
    <row r="2357" spans="1:17" s="2" customFormat="1" ht="90" customHeight="1" x14ac:dyDescent="0.3">
      <c r="A2357" s="16">
        <v>22118</v>
      </c>
      <c r="B2357" s="16">
        <v>2356</v>
      </c>
      <c r="C2357" s="4" t="s">
        <v>8837</v>
      </c>
      <c r="D2357" s="4"/>
      <c r="E2357" s="4" t="s">
        <v>8838</v>
      </c>
      <c r="F2357" s="4" t="s">
        <v>5587</v>
      </c>
      <c r="G2357" s="3">
        <f t="shared" si="73"/>
        <v>384</v>
      </c>
      <c r="H2357" s="3">
        <v>294400</v>
      </c>
      <c r="I2357" s="3">
        <v>89600</v>
      </c>
      <c r="J2357" s="3">
        <f t="shared" si="74"/>
        <v>294.39999999999998</v>
      </c>
      <c r="K2357" s="4" t="s">
        <v>2852</v>
      </c>
      <c r="L2357" s="4" t="s">
        <v>6</v>
      </c>
      <c r="M2357" s="17" t="s">
        <v>2543</v>
      </c>
      <c r="N2357" s="4" t="s">
        <v>6</v>
      </c>
      <c r="O2357" s="4"/>
      <c r="P2357" s="4"/>
      <c r="Q2357" s="6"/>
    </row>
    <row r="2358" spans="1:17" s="2" customFormat="1" ht="90" customHeight="1" x14ac:dyDescent="0.3">
      <c r="A2358" s="16">
        <v>22119</v>
      </c>
      <c r="B2358" s="16">
        <v>2357</v>
      </c>
      <c r="C2358" s="4" t="s">
        <v>8839</v>
      </c>
      <c r="D2358" s="4" t="s">
        <v>8840</v>
      </c>
      <c r="E2358" s="4" t="s">
        <v>8841</v>
      </c>
      <c r="F2358" s="4" t="s">
        <v>7060</v>
      </c>
      <c r="G2358" s="3">
        <f t="shared" si="73"/>
        <v>44.2</v>
      </c>
      <c r="H2358" s="3">
        <v>38306.639999999999</v>
      </c>
      <c r="I2358" s="3">
        <v>5893.36</v>
      </c>
      <c r="J2358" s="3">
        <f t="shared" si="74"/>
        <v>38.306640000000002</v>
      </c>
      <c r="K2358" s="4" t="s">
        <v>2852</v>
      </c>
      <c r="L2358" s="4" t="s">
        <v>6808</v>
      </c>
      <c r="M2358" s="17" t="s">
        <v>2543</v>
      </c>
      <c r="N2358" s="4" t="s">
        <v>6808</v>
      </c>
      <c r="O2358" s="4"/>
      <c r="P2358" s="4"/>
      <c r="Q2358" s="6"/>
    </row>
    <row r="2359" spans="1:17" s="2" customFormat="1" ht="90" customHeight="1" x14ac:dyDescent="0.3">
      <c r="A2359" s="16">
        <v>22120</v>
      </c>
      <c r="B2359" s="16">
        <v>2358</v>
      </c>
      <c r="C2359" s="4" t="s">
        <v>8842</v>
      </c>
      <c r="D2359" s="4" t="s">
        <v>8843</v>
      </c>
      <c r="E2359" s="4" t="s">
        <v>8844</v>
      </c>
      <c r="F2359" s="4" t="s">
        <v>3424</v>
      </c>
      <c r="G2359" s="3">
        <f t="shared" si="73"/>
        <v>65.90391000000001</v>
      </c>
      <c r="H2359" s="3">
        <v>65903.91</v>
      </c>
      <c r="I2359" s="3">
        <v>0</v>
      </c>
      <c r="J2359" s="3">
        <f t="shared" si="74"/>
        <v>65.90391000000001</v>
      </c>
      <c r="K2359" s="4" t="s">
        <v>2852</v>
      </c>
      <c r="L2359" s="4" t="s">
        <v>104</v>
      </c>
      <c r="M2359" s="17" t="s">
        <v>2543</v>
      </c>
      <c r="N2359" s="4" t="s">
        <v>104</v>
      </c>
      <c r="O2359" s="4"/>
      <c r="P2359" s="4"/>
      <c r="Q2359" s="6"/>
    </row>
    <row r="2360" spans="1:17" s="2" customFormat="1" ht="90" customHeight="1" x14ac:dyDescent="0.3">
      <c r="A2360" s="16">
        <v>22121</v>
      </c>
      <c r="B2360" s="16">
        <v>2359</v>
      </c>
      <c r="C2360" s="4" t="s">
        <v>8845</v>
      </c>
      <c r="D2360" s="4" t="s">
        <v>8846</v>
      </c>
      <c r="E2360" s="4" t="s">
        <v>8844</v>
      </c>
      <c r="F2360" s="4" t="s">
        <v>3424</v>
      </c>
      <c r="G2360" s="3">
        <f t="shared" si="73"/>
        <v>65.90391000000001</v>
      </c>
      <c r="H2360" s="3">
        <v>65903.91</v>
      </c>
      <c r="I2360" s="3">
        <v>0</v>
      </c>
      <c r="J2360" s="3">
        <f t="shared" si="74"/>
        <v>65.90391000000001</v>
      </c>
      <c r="K2360" s="4" t="s">
        <v>2852</v>
      </c>
      <c r="L2360" s="4" t="s">
        <v>104</v>
      </c>
      <c r="M2360" s="17" t="s">
        <v>2543</v>
      </c>
      <c r="N2360" s="4" t="s">
        <v>104</v>
      </c>
      <c r="O2360" s="4"/>
      <c r="P2360" s="4"/>
      <c r="Q2360" s="6"/>
    </row>
    <row r="2361" spans="1:17" s="2" customFormat="1" ht="90" customHeight="1" x14ac:dyDescent="0.3">
      <c r="A2361" s="16">
        <v>22122</v>
      </c>
      <c r="B2361" s="16">
        <v>2360</v>
      </c>
      <c r="C2361" s="4" t="s">
        <v>8847</v>
      </c>
      <c r="D2361" s="4" t="s">
        <v>8848</v>
      </c>
      <c r="E2361" s="4" t="s">
        <v>8849</v>
      </c>
      <c r="F2361" s="4" t="s">
        <v>3310</v>
      </c>
      <c r="G2361" s="3">
        <f t="shared" si="73"/>
        <v>95.75</v>
      </c>
      <c r="H2361" s="3">
        <v>0</v>
      </c>
      <c r="I2361" s="3">
        <v>95750</v>
      </c>
      <c r="J2361" s="3">
        <f t="shared" si="74"/>
        <v>0</v>
      </c>
      <c r="K2361" s="4" t="s">
        <v>2852</v>
      </c>
      <c r="L2361" s="4" t="s">
        <v>8850</v>
      </c>
      <c r="M2361" s="17" t="s">
        <v>2543</v>
      </c>
      <c r="N2361" s="4" t="s">
        <v>8850</v>
      </c>
      <c r="O2361" s="4"/>
      <c r="P2361" s="4"/>
      <c r="Q2361" s="6"/>
    </row>
    <row r="2362" spans="1:17" s="2" customFormat="1" ht="90" customHeight="1" x14ac:dyDescent="0.3">
      <c r="A2362" s="16">
        <v>22123</v>
      </c>
      <c r="B2362" s="16">
        <v>2361</v>
      </c>
      <c r="C2362" s="4" t="s">
        <v>8851</v>
      </c>
      <c r="D2362" s="4" t="s">
        <v>8852</v>
      </c>
      <c r="E2362" s="4" t="s">
        <v>8853</v>
      </c>
      <c r="F2362" s="4" t="s">
        <v>3360</v>
      </c>
      <c r="G2362" s="3">
        <f t="shared" si="73"/>
        <v>45</v>
      </c>
      <c r="H2362" s="3">
        <v>30000.12</v>
      </c>
      <c r="I2362" s="3">
        <v>14999.88</v>
      </c>
      <c r="J2362" s="3">
        <f t="shared" si="74"/>
        <v>30.000119999999999</v>
      </c>
      <c r="K2362" s="4" t="s">
        <v>2852</v>
      </c>
      <c r="L2362" s="4" t="s">
        <v>2977</v>
      </c>
      <c r="M2362" s="17" t="s">
        <v>2543</v>
      </c>
      <c r="N2362" s="4" t="s">
        <v>2977</v>
      </c>
      <c r="O2362" s="4"/>
      <c r="P2362" s="4"/>
      <c r="Q2362" s="6"/>
    </row>
    <row r="2363" spans="1:17" s="2" customFormat="1" ht="90" customHeight="1" x14ac:dyDescent="0.3">
      <c r="A2363" s="16">
        <v>22124</v>
      </c>
      <c r="B2363" s="16">
        <v>2362</v>
      </c>
      <c r="C2363" s="4" t="s">
        <v>8854</v>
      </c>
      <c r="D2363" s="4" t="s">
        <v>8855</v>
      </c>
      <c r="E2363" s="4" t="s">
        <v>8856</v>
      </c>
      <c r="F2363" s="4" t="s">
        <v>3360</v>
      </c>
      <c r="G2363" s="3">
        <f t="shared" si="73"/>
        <v>45</v>
      </c>
      <c r="H2363" s="3">
        <v>10714.56</v>
      </c>
      <c r="I2363" s="3">
        <v>34285.440000000002</v>
      </c>
      <c r="J2363" s="3">
        <f t="shared" si="74"/>
        <v>10.714559999999999</v>
      </c>
      <c r="K2363" s="4" t="s">
        <v>2852</v>
      </c>
      <c r="L2363" s="4" t="s">
        <v>8857</v>
      </c>
      <c r="M2363" s="17" t="s">
        <v>2543</v>
      </c>
      <c r="N2363" s="4" t="s">
        <v>8857</v>
      </c>
      <c r="O2363" s="4"/>
      <c r="P2363" s="4"/>
      <c r="Q2363" s="6"/>
    </row>
    <row r="2364" spans="1:17" s="2" customFormat="1" ht="90" customHeight="1" x14ac:dyDescent="0.3">
      <c r="A2364" s="16">
        <v>22125</v>
      </c>
      <c r="B2364" s="16">
        <v>2363</v>
      </c>
      <c r="C2364" s="4" t="s">
        <v>8858</v>
      </c>
      <c r="D2364" s="4" t="s">
        <v>8089</v>
      </c>
      <c r="E2364" s="4" t="s">
        <v>8859</v>
      </c>
      <c r="F2364" s="4" t="s">
        <v>8860</v>
      </c>
      <c r="G2364" s="3">
        <f t="shared" si="73"/>
        <v>40</v>
      </c>
      <c r="H2364" s="3">
        <v>0</v>
      </c>
      <c r="I2364" s="3">
        <v>40000</v>
      </c>
      <c r="J2364" s="3">
        <f t="shared" si="74"/>
        <v>0</v>
      </c>
      <c r="K2364" s="4" t="s">
        <v>2852</v>
      </c>
      <c r="L2364" s="4" t="s">
        <v>8861</v>
      </c>
      <c r="M2364" s="17" t="s">
        <v>2543</v>
      </c>
      <c r="N2364" s="4" t="s">
        <v>8861</v>
      </c>
      <c r="O2364" s="4"/>
      <c r="P2364" s="4"/>
      <c r="Q2364" s="6"/>
    </row>
    <row r="2365" spans="1:17" s="2" customFormat="1" ht="90" customHeight="1" x14ac:dyDescent="0.3">
      <c r="A2365" s="16">
        <v>22126</v>
      </c>
      <c r="B2365" s="16">
        <v>2364</v>
      </c>
      <c r="C2365" s="4" t="s">
        <v>8862</v>
      </c>
      <c r="D2365" s="4" t="s">
        <v>3776</v>
      </c>
      <c r="E2365" s="4" t="s">
        <v>8863</v>
      </c>
      <c r="F2365" s="4" t="s">
        <v>7285</v>
      </c>
      <c r="G2365" s="3">
        <f t="shared" si="73"/>
        <v>45</v>
      </c>
      <c r="H2365" s="3">
        <v>17250</v>
      </c>
      <c r="I2365" s="3">
        <v>27750</v>
      </c>
      <c r="J2365" s="3">
        <f t="shared" si="74"/>
        <v>17.25</v>
      </c>
      <c r="K2365" s="4" t="s">
        <v>2852</v>
      </c>
      <c r="L2365" s="4" t="s">
        <v>3697</v>
      </c>
      <c r="M2365" s="17" t="s">
        <v>2543</v>
      </c>
      <c r="N2365" s="4" t="s">
        <v>3697</v>
      </c>
      <c r="O2365" s="4"/>
      <c r="P2365" s="4"/>
      <c r="Q2365" s="6"/>
    </row>
    <row r="2366" spans="1:17" s="2" customFormat="1" ht="90" customHeight="1" x14ac:dyDescent="0.3">
      <c r="A2366" s="16">
        <v>22127</v>
      </c>
      <c r="B2366" s="16">
        <v>2365</v>
      </c>
      <c r="C2366" s="4" t="s">
        <v>8864</v>
      </c>
      <c r="D2366" s="4" t="s">
        <v>8865</v>
      </c>
      <c r="E2366" s="4" t="s">
        <v>8866</v>
      </c>
      <c r="F2366" s="4" t="s">
        <v>5482</v>
      </c>
      <c r="G2366" s="3">
        <f t="shared" si="73"/>
        <v>55.51</v>
      </c>
      <c r="H2366" s="3">
        <v>44407.96</v>
      </c>
      <c r="I2366" s="3">
        <v>11102.04</v>
      </c>
      <c r="J2366" s="3">
        <f t="shared" si="74"/>
        <v>44.407959999999996</v>
      </c>
      <c r="K2366" s="4" t="s">
        <v>2852</v>
      </c>
      <c r="L2366" s="4" t="s">
        <v>3931</v>
      </c>
      <c r="M2366" s="17" t="s">
        <v>2543</v>
      </c>
      <c r="N2366" s="4" t="s">
        <v>3931</v>
      </c>
      <c r="O2366" s="4"/>
      <c r="P2366" s="4"/>
      <c r="Q2366" s="6"/>
    </row>
    <row r="2367" spans="1:17" s="2" customFormat="1" ht="90" customHeight="1" x14ac:dyDescent="0.3">
      <c r="A2367" s="16">
        <v>22128</v>
      </c>
      <c r="B2367" s="16">
        <v>2366</v>
      </c>
      <c r="C2367" s="4" t="s">
        <v>8867</v>
      </c>
      <c r="D2367" s="4" t="s">
        <v>8868</v>
      </c>
      <c r="E2367" s="4" t="s">
        <v>8869</v>
      </c>
      <c r="F2367" s="4" t="s">
        <v>5482</v>
      </c>
      <c r="G2367" s="3">
        <f t="shared" si="73"/>
        <v>44.75</v>
      </c>
      <c r="H2367" s="3">
        <v>33562.550000000003</v>
      </c>
      <c r="I2367" s="3">
        <v>11187.45</v>
      </c>
      <c r="J2367" s="3">
        <f t="shared" si="74"/>
        <v>33.562550000000002</v>
      </c>
      <c r="K2367" s="4" t="s">
        <v>2852</v>
      </c>
      <c r="L2367" s="4" t="s">
        <v>3931</v>
      </c>
      <c r="M2367" s="17" t="s">
        <v>2543</v>
      </c>
      <c r="N2367" s="4" t="s">
        <v>3931</v>
      </c>
      <c r="O2367" s="4"/>
      <c r="P2367" s="4"/>
      <c r="Q2367" s="6"/>
    </row>
    <row r="2368" spans="1:17" s="2" customFormat="1" ht="90" customHeight="1" x14ac:dyDescent="0.3">
      <c r="A2368" s="16">
        <v>22129</v>
      </c>
      <c r="B2368" s="16">
        <v>2367</v>
      </c>
      <c r="C2368" s="4" t="s">
        <v>8870</v>
      </c>
      <c r="D2368" s="4" t="s">
        <v>8871</v>
      </c>
      <c r="E2368" s="4" t="s">
        <v>8872</v>
      </c>
      <c r="F2368" s="4" t="s">
        <v>2931</v>
      </c>
      <c r="G2368" s="3">
        <f t="shared" si="73"/>
        <v>40.99</v>
      </c>
      <c r="H2368" s="3">
        <v>40990</v>
      </c>
      <c r="I2368" s="3">
        <v>0</v>
      </c>
      <c r="J2368" s="3">
        <f t="shared" si="74"/>
        <v>40.99</v>
      </c>
      <c r="K2368" s="4" t="s">
        <v>2852</v>
      </c>
      <c r="L2368" s="4" t="s">
        <v>5193</v>
      </c>
      <c r="M2368" s="17" t="s">
        <v>2543</v>
      </c>
      <c r="N2368" s="4" t="s">
        <v>5193</v>
      </c>
      <c r="O2368" s="4"/>
      <c r="P2368" s="4"/>
      <c r="Q2368" s="6"/>
    </row>
    <row r="2369" spans="1:17" s="2" customFormat="1" ht="90" customHeight="1" x14ac:dyDescent="0.3">
      <c r="A2369" s="16">
        <v>22130</v>
      </c>
      <c r="B2369" s="16">
        <v>2368</v>
      </c>
      <c r="C2369" s="4" t="s">
        <v>8873</v>
      </c>
      <c r="D2369" s="4" t="s">
        <v>6328</v>
      </c>
      <c r="E2369" s="4" t="s">
        <v>8874</v>
      </c>
      <c r="F2369" s="4" t="s">
        <v>7285</v>
      </c>
      <c r="G2369" s="3">
        <f t="shared" si="73"/>
        <v>50</v>
      </c>
      <c r="H2369" s="3">
        <v>30000.080000000002</v>
      </c>
      <c r="I2369" s="3">
        <v>19999.919999999998</v>
      </c>
      <c r="J2369" s="3">
        <f t="shared" si="74"/>
        <v>30.000080000000001</v>
      </c>
      <c r="K2369" s="4" t="s">
        <v>2852</v>
      </c>
      <c r="L2369" s="4" t="s">
        <v>3361</v>
      </c>
      <c r="M2369" s="17" t="s">
        <v>2543</v>
      </c>
      <c r="N2369" s="4" t="s">
        <v>3361</v>
      </c>
      <c r="O2369" s="4"/>
      <c r="P2369" s="4"/>
      <c r="Q2369" s="6"/>
    </row>
    <row r="2370" spans="1:17" s="2" customFormat="1" ht="90" customHeight="1" x14ac:dyDescent="0.3">
      <c r="A2370" s="16">
        <v>22131</v>
      </c>
      <c r="B2370" s="16">
        <v>2369</v>
      </c>
      <c r="C2370" s="4" t="s">
        <v>8875</v>
      </c>
      <c r="D2370" s="4" t="s">
        <v>3496</v>
      </c>
      <c r="E2370" s="4" t="s">
        <v>8876</v>
      </c>
      <c r="F2370" s="4" t="s">
        <v>8860</v>
      </c>
      <c r="G2370" s="3">
        <f t="shared" ref="G2370:G2433" si="75">(H2370+I2370)/1000</f>
        <v>97</v>
      </c>
      <c r="H2370" s="3">
        <v>0</v>
      </c>
      <c r="I2370" s="3">
        <v>97000</v>
      </c>
      <c r="J2370" s="3">
        <f t="shared" si="74"/>
        <v>0</v>
      </c>
      <c r="K2370" s="4" t="s">
        <v>2852</v>
      </c>
      <c r="L2370" s="4" t="s">
        <v>6618</v>
      </c>
      <c r="M2370" s="17" t="s">
        <v>2543</v>
      </c>
      <c r="N2370" s="4" t="s">
        <v>6618</v>
      </c>
      <c r="O2370" s="4"/>
      <c r="P2370" s="4"/>
      <c r="Q2370" s="6"/>
    </row>
    <row r="2371" spans="1:17" s="2" customFormat="1" ht="90" customHeight="1" x14ac:dyDescent="0.3">
      <c r="A2371" s="16">
        <v>22132</v>
      </c>
      <c r="B2371" s="16">
        <v>2370</v>
      </c>
      <c r="C2371" s="4" t="s">
        <v>8877</v>
      </c>
      <c r="D2371" s="4" t="s">
        <v>8878</v>
      </c>
      <c r="E2371" s="4" t="s">
        <v>8879</v>
      </c>
      <c r="F2371" s="4" t="s">
        <v>5482</v>
      </c>
      <c r="G2371" s="3">
        <f t="shared" si="75"/>
        <v>50.001760000000004</v>
      </c>
      <c r="H2371" s="3">
        <v>0</v>
      </c>
      <c r="I2371" s="3">
        <v>50001.760000000002</v>
      </c>
      <c r="J2371" s="3">
        <f t="shared" si="74"/>
        <v>0</v>
      </c>
      <c r="K2371" s="4" t="s">
        <v>2852</v>
      </c>
      <c r="L2371" s="4" t="s">
        <v>2570</v>
      </c>
      <c r="M2371" s="17" t="s">
        <v>2543</v>
      </c>
      <c r="N2371" s="4" t="s">
        <v>2570</v>
      </c>
      <c r="O2371" s="4"/>
      <c r="P2371" s="4"/>
      <c r="Q2371" s="6"/>
    </row>
    <row r="2372" spans="1:17" s="2" customFormat="1" ht="90" customHeight="1" x14ac:dyDescent="0.3">
      <c r="A2372" s="16">
        <v>22133</v>
      </c>
      <c r="B2372" s="16">
        <v>2371</v>
      </c>
      <c r="C2372" s="4" t="s">
        <v>8880</v>
      </c>
      <c r="D2372" s="4" t="s">
        <v>3975</v>
      </c>
      <c r="E2372" s="4" t="s">
        <v>8881</v>
      </c>
      <c r="F2372" s="4" t="s">
        <v>8860</v>
      </c>
      <c r="G2372" s="3">
        <f t="shared" si="75"/>
        <v>41.82</v>
      </c>
      <c r="H2372" s="3">
        <v>0</v>
      </c>
      <c r="I2372" s="3">
        <v>41820</v>
      </c>
      <c r="J2372" s="3">
        <f t="shared" si="74"/>
        <v>0</v>
      </c>
      <c r="K2372" s="4" t="s">
        <v>2852</v>
      </c>
      <c r="L2372" s="4" t="s">
        <v>3591</v>
      </c>
      <c r="M2372" s="17" t="s">
        <v>2543</v>
      </c>
      <c r="N2372" s="4" t="s">
        <v>3591</v>
      </c>
      <c r="O2372" s="4"/>
      <c r="P2372" s="4"/>
      <c r="Q2372" s="6"/>
    </row>
    <row r="2373" spans="1:17" s="2" customFormat="1" ht="90" customHeight="1" x14ac:dyDescent="0.3">
      <c r="A2373" s="16">
        <v>22134</v>
      </c>
      <c r="B2373" s="16">
        <v>2372</v>
      </c>
      <c r="C2373" s="4" t="s">
        <v>8882</v>
      </c>
      <c r="D2373" s="4" t="s">
        <v>5245</v>
      </c>
      <c r="E2373" s="4" t="s">
        <v>8881</v>
      </c>
      <c r="F2373" s="4" t="s">
        <v>8860</v>
      </c>
      <c r="G2373" s="3">
        <f t="shared" si="75"/>
        <v>41.82</v>
      </c>
      <c r="H2373" s="3">
        <v>0</v>
      </c>
      <c r="I2373" s="3">
        <v>41820</v>
      </c>
      <c r="J2373" s="3">
        <f t="shared" si="74"/>
        <v>0</v>
      </c>
      <c r="K2373" s="4" t="s">
        <v>2852</v>
      </c>
      <c r="L2373" s="4" t="s">
        <v>8883</v>
      </c>
      <c r="M2373" s="17" t="s">
        <v>2543</v>
      </c>
      <c r="N2373" s="4" t="s">
        <v>8883</v>
      </c>
      <c r="O2373" s="4"/>
      <c r="P2373" s="4"/>
      <c r="Q2373" s="6"/>
    </row>
    <row r="2374" spans="1:17" s="2" customFormat="1" ht="90" customHeight="1" x14ac:dyDescent="0.3">
      <c r="A2374" s="16">
        <v>22135</v>
      </c>
      <c r="B2374" s="16">
        <v>2373</v>
      </c>
      <c r="C2374" s="4" t="s">
        <v>8884</v>
      </c>
      <c r="D2374" s="4" t="s">
        <v>8885</v>
      </c>
      <c r="E2374" s="4" t="s">
        <v>8886</v>
      </c>
      <c r="F2374" s="4" t="s">
        <v>5482</v>
      </c>
      <c r="G2374" s="3">
        <f t="shared" si="75"/>
        <v>41</v>
      </c>
      <c r="H2374" s="3">
        <v>13178.3</v>
      </c>
      <c r="I2374" s="3">
        <v>27821.7</v>
      </c>
      <c r="J2374" s="3">
        <f t="shared" ref="J2374:J2437" si="76">H2374/1000</f>
        <v>13.1783</v>
      </c>
      <c r="K2374" s="4" t="s">
        <v>2852</v>
      </c>
      <c r="L2374" s="4" t="s">
        <v>4061</v>
      </c>
      <c r="M2374" s="17" t="s">
        <v>2543</v>
      </c>
      <c r="N2374" s="4" t="s">
        <v>4061</v>
      </c>
      <c r="O2374" s="4"/>
      <c r="P2374" s="4"/>
      <c r="Q2374" s="6"/>
    </row>
    <row r="2375" spans="1:17" s="2" customFormat="1" ht="90" customHeight="1" x14ac:dyDescent="0.3">
      <c r="A2375" s="16">
        <v>22136</v>
      </c>
      <c r="B2375" s="16">
        <v>2374</v>
      </c>
      <c r="C2375" s="4" t="s">
        <v>8887</v>
      </c>
      <c r="D2375" s="4" t="s">
        <v>8888</v>
      </c>
      <c r="E2375" s="4" t="s">
        <v>8886</v>
      </c>
      <c r="F2375" s="4" t="s">
        <v>5482</v>
      </c>
      <c r="G2375" s="3">
        <f t="shared" si="75"/>
        <v>41</v>
      </c>
      <c r="H2375" s="3">
        <v>13178.3</v>
      </c>
      <c r="I2375" s="3">
        <v>27821.7</v>
      </c>
      <c r="J2375" s="3">
        <f t="shared" si="76"/>
        <v>13.1783</v>
      </c>
      <c r="K2375" s="4" t="s">
        <v>2852</v>
      </c>
      <c r="L2375" s="4" t="s">
        <v>4061</v>
      </c>
      <c r="M2375" s="17" t="s">
        <v>2543</v>
      </c>
      <c r="N2375" s="4" t="s">
        <v>4061</v>
      </c>
      <c r="O2375" s="4"/>
      <c r="P2375" s="4"/>
      <c r="Q2375" s="6"/>
    </row>
    <row r="2376" spans="1:17" s="2" customFormat="1" ht="90" customHeight="1" x14ac:dyDescent="0.3">
      <c r="A2376" s="16">
        <v>22137</v>
      </c>
      <c r="B2376" s="16">
        <v>2375</v>
      </c>
      <c r="C2376" s="4" t="s">
        <v>8889</v>
      </c>
      <c r="D2376" s="4" t="s">
        <v>5007</v>
      </c>
      <c r="E2376" s="4" t="s">
        <v>8890</v>
      </c>
      <c r="F2376" s="4" t="s">
        <v>8860</v>
      </c>
      <c r="G2376" s="3">
        <f t="shared" si="75"/>
        <v>88.083389999999994</v>
      </c>
      <c r="H2376" s="3">
        <v>0</v>
      </c>
      <c r="I2376" s="3">
        <v>88083.39</v>
      </c>
      <c r="J2376" s="3">
        <f t="shared" si="76"/>
        <v>0</v>
      </c>
      <c r="K2376" s="4" t="s">
        <v>2852</v>
      </c>
      <c r="L2376" s="4" t="s">
        <v>8891</v>
      </c>
      <c r="M2376" s="17" t="s">
        <v>2543</v>
      </c>
      <c r="N2376" s="4" t="s">
        <v>8891</v>
      </c>
      <c r="O2376" s="4"/>
      <c r="P2376" s="4"/>
      <c r="Q2376" s="6"/>
    </row>
    <row r="2377" spans="1:17" s="2" customFormat="1" ht="90" customHeight="1" x14ac:dyDescent="0.3">
      <c r="A2377" s="16">
        <v>22138</v>
      </c>
      <c r="B2377" s="16">
        <v>2376</v>
      </c>
      <c r="C2377" s="4" t="s">
        <v>8892</v>
      </c>
      <c r="D2377" s="4" t="s">
        <v>6715</v>
      </c>
      <c r="E2377" s="4" t="s">
        <v>8893</v>
      </c>
      <c r="F2377" s="4" t="s">
        <v>7285</v>
      </c>
      <c r="G2377" s="3">
        <f t="shared" si="75"/>
        <v>179.2</v>
      </c>
      <c r="H2377" s="3">
        <v>71679.88</v>
      </c>
      <c r="I2377" s="3">
        <v>107520.12</v>
      </c>
      <c r="J2377" s="3">
        <f t="shared" si="76"/>
        <v>71.679880000000011</v>
      </c>
      <c r="K2377" s="4" t="s">
        <v>2852</v>
      </c>
      <c r="L2377" s="4" t="s">
        <v>3856</v>
      </c>
      <c r="M2377" s="17" t="s">
        <v>2543</v>
      </c>
      <c r="N2377" s="4" t="s">
        <v>3856</v>
      </c>
      <c r="O2377" s="4"/>
      <c r="P2377" s="4"/>
      <c r="Q2377" s="6"/>
    </row>
    <row r="2378" spans="1:17" s="2" customFormat="1" ht="90" customHeight="1" x14ac:dyDescent="0.3">
      <c r="A2378" s="16">
        <v>22139</v>
      </c>
      <c r="B2378" s="16">
        <v>2377</v>
      </c>
      <c r="C2378" s="4" t="s">
        <v>8894</v>
      </c>
      <c r="D2378" s="4" t="s">
        <v>3216</v>
      </c>
      <c r="E2378" s="4" t="s">
        <v>8895</v>
      </c>
      <c r="F2378" s="4" t="s">
        <v>7285</v>
      </c>
      <c r="G2378" s="3">
        <f t="shared" si="75"/>
        <v>47.9</v>
      </c>
      <c r="H2378" s="3">
        <v>0</v>
      </c>
      <c r="I2378" s="3">
        <v>47900</v>
      </c>
      <c r="J2378" s="3">
        <f t="shared" si="76"/>
        <v>0</v>
      </c>
      <c r="K2378" s="4" t="s">
        <v>2852</v>
      </c>
      <c r="L2378" s="4" t="s">
        <v>3697</v>
      </c>
      <c r="M2378" s="17" t="s">
        <v>2543</v>
      </c>
      <c r="N2378" s="4" t="s">
        <v>3697</v>
      </c>
      <c r="O2378" s="4"/>
      <c r="P2378" s="4"/>
      <c r="Q2378" s="6"/>
    </row>
    <row r="2379" spans="1:17" s="2" customFormat="1" ht="90" customHeight="1" x14ac:dyDescent="0.3">
      <c r="A2379" s="16">
        <v>22140</v>
      </c>
      <c r="B2379" s="16">
        <v>2378</v>
      </c>
      <c r="C2379" s="4" t="s">
        <v>8896</v>
      </c>
      <c r="D2379" s="4" t="s">
        <v>4501</v>
      </c>
      <c r="E2379" s="4" t="s">
        <v>8897</v>
      </c>
      <c r="F2379" s="4" t="s">
        <v>7285</v>
      </c>
      <c r="G2379" s="3">
        <f t="shared" si="75"/>
        <v>47.55</v>
      </c>
      <c r="H2379" s="3">
        <v>0</v>
      </c>
      <c r="I2379" s="3">
        <v>47550</v>
      </c>
      <c r="J2379" s="3">
        <f t="shared" si="76"/>
        <v>0</v>
      </c>
      <c r="K2379" s="4" t="s">
        <v>2852</v>
      </c>
      <c r="L2379" s="4" t="s">
        <v>4519</v>
      </c>
      <c r="M2379" s="17" t="s">
        <v>2543</v>
      </c>
      <c r="N2379" s="4" t="s">
        <v>4519</v>
      </c>
      <c r="O2379" s="4"/>
      <c r="P2379" s="4"/>
      <c r="Q2379" s="6"/>
    </row>
    <row r="2380" spans="1:17" s="2" customFormat="1" ht="90" customHeight="1" x14ac:dyDescent="0.3">
      <c r="A2380" s="16">
        <v>22141</v>
      </c>
      <c r="B2380" s="16">
        <v>2379</v>
      </c>
      <c r="C2380" s="4" t="s">
        <v>8898</v>
      </c>
      <c r="D2380" s="4" t="s">
        <v>8899</v>
      </c>
      <c r="E2380" s="4" t="s">
        <v>8900</v>
      </c>
      <c r="F2380" s="4" t="s">
        <v>3424</v>
      </c>
      <c r="G2380" s="3">
        <f t="shared" si="75"/>
        <v>57.77</v>
      </c>
      <c r="H2380" s="3">
        <v>0</v>
      </c>
      <c r="I2380" s="3">
        <v>57770</v>
      </c>
      <c r="J2380" s="3">
        <f t="shared" si="76"/>
        <v>0</v>
      </c>
      <c r="K2380" s="4" t="s">
        <v>2852</v>
      </c>
      <c r="L2380" s="4" t="s">
        <v>3194</v>
      </c>
      <c r="M2380" s="17" t="s">
        <v>2543</v>
      </c>
      <c r="N2380" s="4" t="s">
        <v>3194</v>
      </c>
      <c r="O2380" s="4"/>
      <c r="P2380" s="4"/>
      <c r="Q2380" s="6"/>
    </row>
    <row r="2381" spans="1:17" s="2" customFormat="1" ht="90" customHeight="1" x14ac:dyDescent="0.3">
      <c r="A2381" s="16">
        <v>22142</v>
      </c>
      <c r="B2381" s="16">
        <v>2380</v>
      </c>
      <c r="C2381" s="4" t="s">
        <v>8901</v>
      </c>
      <c r="D2381" s="4" t="s">
        <v>8902</v>
      </c>
      <c r="E2381" s="4" t="s">
        <v>8903</v>
      </c>
      <c r="F2381" s="4" t="s">
        <v>3627</v>
      </c>
      <c r="G2381" s="3">
        <f t="shared" si="75"/>
        <v>49.95</v>
      </c>
      <c r="H2381" s="3">
        <v>0</v>
      </c>
      <c r="I2381" s="3">
        <v>49950</v>
      </c>
      <c r="J2381" s="3">
        <f t="shared" si="76"/>
        <v>0</v>
      </c>
      <c r="K2381" s="4" t="s">
        <v>2852</v>
      </c>
      <c r="L2381" s="4" t="s">
        <v>8314</v>
      </c>
      <c r="M2381" s="17" t="s">
        <v>2543</v>
      </c>
      <c r="N2381" s="4" t="s">
        <v>8314</v>
      </c>
      <c r="O2381" s="4"/>
      <c r="P2381" s="4"/>
      <c r="Q2381" s="6"/>
    </row>
    <row r="2382" spans="1:17" s="2" customFormat="1" ht="90" customHeight="1" x14ac:dyDescent="0.3">
      <c r="A2382" s="16">
        <v>22143</v>
      </c>
      <c r="B2382" s="16">
        <v>2381</v>
      </c>
      <c r="C2382" s="4" t="s">
        <v>8904</v>
      </c>
      <c r="D2382" s="4" t="s">
        <v>8905</v>
      </c>
      <c r="E2382" s="4" t="s">
        <v>8903</v>
      </c>
      <c r="F2382" s="4" t="s">
        <v>3627</v>
      </c>
      <c r="G2382" s="3">
        <f t="shared" si="75"/>
        <v>49.95</v>
      </c>
      <c r="H2382" s="3">
        <v>0</v>
      </c>
      <c r="I2382" s="3">
        <v>49950</v>
      </c>
      <c r="J2382" s="3">
        <f t="shared" si="76"/>
        <v>0</v>
      </c>
      <c r="K2382" s="4" t="s">
        <v>2852</v>
      </c>
      <c r="L2382" s="4" t="s">
        <v>8314</v>
      </c>
      <c r="M2382" s="17" t="s">
        <v>2543</v>
      </c>
      <c r="N2382" s="4" t="s">
        <v>8314</v>
      </c>
      <c r="O2382" s="4"/>
      <c r="P2382" s="4"/>
      <c r="Q2382" s="6"/>
    </row>
    <row r="2383" spans="1:17" s="2" customFormat="1" ht="90" customHeight="1" x14ac:dyDescent="0.3">
      <c r="A2383" s="16">
        <v>22144</v>
      </c>
      <c r="B2383" s="16">
        <v>2382</v>
      </c>
      <c r="C2383" s="4" t="s">
        <v>8906</v>
      </c>
      <c r="D2383" s="4" t="s">
        <v>8907</v>
      </c>
      <c r="E2383" s="4" t="s">
        <v>8908</v>
      </c>
      <c r="F2383" s="4" t="s">
        <v>3424</v>
      </c>
      <c r="G2383" s="3">
        <f t="shared" si="75"/>
        <v>43.63</v>
      </c>
      <c r="H2383" s="3">
        <v>0</v>
      </c>
      <c r="I2383" s="3">
        <v>43630</v>
      </c>
      <c r="J2383" s="3">
        <f t="shared" si="76"/>
        <v>0</v>
      </c>
      <c r="K2383" s="4" t="s">
        <v>2852</v>
      </c>
      <c r="L2383" s="4" t="s">
        <v>3194</v>
      </c>
      <c r="M2383" s="17" t="s">
        <v>2543</v>
      </c>
      <c r="N2383" s="4" t="s">
        <v>3194</v>
      </c>
      <c r="O2383" s="4"/>
      <c r="P2383" s="4"/>
      <c r="Q2383" s="6"/>
    </row>
    <row r="2384" spans="1:17" s="2" customFormat="1" ht="90" customHeight="1" x14ac:dyDescent="0.3">
      <c r="A2384" s="16">
        <v>22145</v>
      </c>
      <c r="B2384" s="16">
        <v>2383</v>
      </c>
      <c r="C2384" s="4" t="s">
        <v>8909</v>
      </c>
      <c r="D2384" s="4" t="s">
        <v>8910</v>
      </c>
      <c r="E2384" s="4" t="s">
        <v>8911</v>
      </c>
      <c r="F2384" s="4" t="s">
        <v>3310</v>
      </c>
      <c r="G2384" s="3">
        <f t="shared" si="75"/>
        <v>42.29</v>
      </c>
      <c r="H2384" s="3">
        <v>31717.55</v>
      </c>
      <c r="I2384" s="3">
        <v>10572.45</v>
      </c>
      <c r="J2384" s="3">
        <f t="shared" si="76"/>
        <v>31.717549999999999</v>
      </c>
      <c r="K2384" s="4" t="s">
        <v>2852</v>
      </c>
      <c r="L2384" s="4" t="s">
        <v>4200</v>
      </c>
      <c r="M2384" s="17" t="s">
        <v>2543</v>
      </c>
      <c r="N2384" s="4" t="s">
        <v>4200</v>
      </c>
      <c r="O2384" s="4"/>
      <c r="P2384" s="4"/>
      <c r="Q2384" s="6"/>
    </row>
    <row r="2385" spans="1:17" s="2" customFormat="1" ht="90" customHeight="1" x14ac:dyDescent="0.3">
      <c r="A2385" s="16">
        <v>22146</v>
      </c>
      <c r="B2385" s="16">
        <v>2384</v>
      </c>
      <c r="C2385" s="4" t="s">
        <v>8912</v>
      </c>
      <c r="D2385" s="4" t="s">
        <v>8656</v>
      </c>
      <c r="E2385" s="4" t="s">
        <v>8913</v>
      </c>
      <c r="F2385" s="4" t="s">
        <v>5539</v>
      </c>
      <c r="G2385" s="3">
        <f t="shared" si="75"/>
        <v>80.249179999999996</v>
      </c>
      <c r="H2385" s="3">
        <v>35347.730000000003</v>
      </c>
      <c r="I2385" s="3">
        <v>44901.45</v>
      </c>
      <c r="J2385" s="3">
        <f t="shared" si="76"/>
        <v>35.347730000000006</v>
      </c>
      <c r="K2385" s="4" t="s">
        <v>2852</v>
      </c>
      <c r="L2385" s="4" t="s">
        <v>5515</v>
      </c>
      <c r="M2385" s="17" t="s">
        <v>2543</v>
      </c>
      <c r="N2385" s="4" t="s">
        <v>5515</v>
      </c>
      <c r="O2385" s="4"/>
      <c r="P2385" s="4"/>
      <c r="Q2385" s="6"/>
    </row>
    <row r="2386" spans="1:17" s="2" customFormat="1" ht="90" customHeight="1" x14ac:dyDescent="0.3">
      <c r="A2386" s="16">
        <v>22147</v>
      </c>
      <c r="B2386" s="16">
        <v>2385</v>
      </c>
      <c r="C2386" s="4" t="s">
        <v>8914</v>
      </c>
      <c r="D2386" s="4" t="s">
        <v>8915</v>
      </c>
      <c r="E2386" s="4" t="s">
        <v>8916</v>
      </c>
      <c r="F2386" s="4" t="s">
        <v>5539</v>
      </c>
      <c r="G2386" s="3">
        <f t="shared" si="75"/>
        <v>80.249179999999996</v>
      </c>
      <c r="H2386" s="3">
        <v>35347.730000000003</v>
      </c>
      <c r="I2386" s="3">
        <v>44901.45</v>
      </c>
      <c r="J2386" s="3">
        <f t="shared" si="76"/>
        <v>35.347730000000006</v>
      </c>
      <c r="K2386" s="4" t="s">
        <v>2852</v>
      </c>
      <c r="L2386" s="4" t="s">
        <v>5515</v>
      </c>
      <c r="M2386" s="17" t="s">
        <v>2543</v>
      </c>
      <c r="N2386" s="4" t="s">
        <v>5515</v>
      </c>
      <c r="O2386" s="4"/>
      <c r="P2386" s="4"/>
      <c r="Q2386" s="6"/>
    </row>
    <row r="2387" spans="1:17" s="2" customFormat="1" ht="90" customHeight="1" x14ac:dyDescent="0.3">
      <c r="A2387" s="16">
        <v>22148</v>
      </c>
      <c r="B2387" s="16">
        <v>2386</v>
      </c>
      <c r="C2387" s="4" t="s">
        <v>8917</v>
      </c>
      <c r="D2387" s="4" t="s">
        <v>8918</v>
      </c>
      <c r="E2387" s="4" t="s">
        <v>8919</v>
      </c>
      <c r="F2387" s="4" t="s">
        <v>5539</v>
      </c>
      <c r="G2387" s="3">
        <f t="shared" si="75"/>
        <v>81.798220000000001</v>
      </c>
      <c r="H2387" s="3">
        <v>66240.479999999996</v>
      </c>
      <c r="I2387" s="3">
        <v>15557.74</v>
      </c>
      <c r="J2387" s="3">
        <f t="shared" si="76"/>
        <v>66.240479999999991</v>
      </c>
      <c r="K2387" s="4" t="s">
        <v>2852</v>
      </c>
      <c r="L2387" s="4" t="s">
        <v>3414</v>
      </c>
      <c r="M2387" s="17" t="s">
        <v>2543</v>
      </c>
      <c r="N2387" s="4" t="s">
        <v>3414</v>
      </c>
      <c r="O2387" s="4"/>
      <c r="P2387" s="4"/>
      <c r="Q2387" s="6"/>
    </row>
    <row r="2388" spans="1:17" s="2" customFormat="1" ht="90" customHeight="1" x14ac:dyDescent="0.3">
      <c r="A2388" s="16">
        <v>22149</v>
      </c>
      <c r="B2388" s="16">
        <v>2387</v>
      </c>
      <c r="C2388" s="4" t="s">
        <v>8920</v>
      </c>
      <c r="D2388" s="4" t="s">
        <v>7928</v>
      </c>
      <c r="E2388" s="4" t="s">
        <v>8921</v>
      </c>
      <c r="F2388" s="4" t="s">
        <v>3310</v>
      </c>
      <c r="G2388" s="3">
        <f t="shared" si="75"/>
        <v>63.969900000000003</v>
      </c>
      <c r="H2388" s="3">
        <v>0</v>
      </c>
      <c r="I2388" s="3">
        <v>63969.9</v>
      </c>
      <c r="J2388" s="3">
        <f t="shared" si="76"/>
        <v>0</v>
      </c>
      <c r="K2388" s="4" t="s">
        <v>2852</v>
      </c>
      <c r="L2388" s="4" t="s">
        <v>4747</v>
      </c>
      <c r="M2388" s="17" t="s">
        <v>2543</v>
      </c>
      <c r="N2388" s="4" t="s">
        <v>4747</v>
      </c>
      <c r="O2388" s="4"/>
      <c r="P2388" s="4"/>
      <c r="Q2388" s="6"/>
    </row>
    <row r="2389" spans="1:17" s="2" customFormat="1" ht="90" customHeight="1" x14ac:dyDescent="0.3">
      <c r="A2389" s="16">
        <v>22150</v>
      </c>
      <c r="B2389" s="16">
        <v>2388</v>
      </c>
      <c r="C2389" s="4" t="s">
        <v>8922</v>
      </c>
      <c r="D2389" s="4" t="s">
        <v>5851</v>
      </c>
      <c r="E2389" s="4" t="s">
        <v>8923</v>
      </c>
      <c r="F2389" s="4" t="s">
        <v>3310</v>
      </c>
      <c r="G2389" s="3">
        <f t="shared" si="75"/>
        <v>54.749699999999997</v>
      </c>
      <c r="H2389" s="3">
        <v>0</v>
      </c>
      <c r="I2389" s="3">
        <v>54749.7</v>
      </c>
      <c r="J2389" s="3">
        <f t="shared" si="76"/>
        <v>0</v>
      </c>
      <c r="K2389" s="4" t="s">
        <v>2852</v>
      </c>
      <c r="L2389" s="4" t="s">
        <v>2853</v>
      </c>
      <c r="M2389" s="17" t="s">
        <v>2543</v>
      </c>
      <c r="N2389" s="4" t="s">
        <v>2853</v>
      </c>
      <c r="O2389" s="4"/>
      <c r="P2389" s="4"/>
      <c r="Q2389" s="6"/>
    </row>
    <row r="2390" spans="1:17" s="2" customFormat="1" ht="90" customHeight="1" x14ac:dyDescent="0.3">
      <c r="A2390" s="16">
        <v>22151</v>
      </c>
      <c r="B2390" s="16">
        <v>2389</v>
      </c>
      <c r="C2390" s="4" t="s">
        <v>8924</v>
      </c>
      <c r="D2390" s="4" t="s">
        <v>5858</v>
      </c>
      <c r="E2390" s="4" t="s">
        <v>8925</v>
      </c>
      <c r="F2390" s="4" t="s">
        <v>5869</v>
      </c>
      <c r="G2390" s="3">
        <f t="shared" si="75"/>
        <v>42.66</v>
      </c>
      <c r="H2390" s="3">
        <v>0</v>
      </c>
      <c r="I2390" s="3">
        <v>42660</v>
      </c>
      <c r="J2390" s="3">
        <f t="shared" si="76"/>
        <v>0</v>
      </c>
      <c r="K2390" s="4" t="s">
        <v>2852</v>
      </c>
      <c r="L2390" s="4" t="s">
        <v>2853</v>
      </c>
      <c r="M2390" s="17" t="s">
        <v>2543</v>
      </c>
      <c r="N2390" s="4" t="s">
        <v>2853</v>
      </c>
      <c r="O2390" s="4"/>
      <c r="P2390" s="4"/>
      <c r="Q2390" s="6"/>
    </row>
    <row r="2391" spans="1:17" s="2" customFormat="1" ht="90" customHeight="1" x14ac:dyDescent="0.3">
      <c r="A2391" s="16">
        <v>22152</v>
      </c>
      <c r="B2391" s="16">
        <v>2390</v>
      </c>
      <c r="C2391" s="4" t="s">
        <v>8926</v>
      </c>
      <c r="D2391" s="4" t="s">
        <v>5544</v>
      </c>
      <c r="E2391" s="4" t="s">
        <v>8927</v>
      </c>
      <c r="F2391" s="4" t="s">
        <v>5869</v>
      </c>
      <c r="G2391" s="3">
        <f t="shared" si="75"/>
        <v>121.5</v>
      </c>
      <c r="H2391" s="3">
        <v>15910.61</v>
      </c>
      <c r="I2391" s="3">
        <v>105589.39</v>
      </c>
      <c r="J2391" s="3">
        <f t="shared" si="76"/>
        <v>15.91061</v>
      </c>
      <c r="K2391" s="4" t="s">
        <v>2852</v>
      </c>
      <c r="L2391" s="4" t="s">
        <v>3284</v>
      </c>
      <c r="M2391" s="17" t="s">
        <v>2543</v>
      </c>
      <c r="N2391" s="4" t="s">
        <v>3284</v>
      </c>
      <c r="O2391" s="4"/>
      <c r="P2391" s="4"/>
      <c r="Q2391" s="6"/>
    </row>
    <row r="2392" spans="1:17" s="2" customFormat="1" ht="90" customHeight="1" x14ac:dyDescent="0.3">
      <c r="A2392" s="16">
        <v>22153</v>
      </c>
      <c r="B2392" s="16">
        <v>2391</v>
      </c>
      <c r="C2392" s="4" t="s">
        <v>8928</v>
      </c>
      <c r="D2392" s="4" t="s">
        <v>6113</v>
      </c>
      <c r="E2392" s="4" t="s">
        <v>8929</v>
      </c>
      <c r="F2392" s="4" t="s">
        <v>3310</v>
      </c>
      <c r="G2392" s="3">
        <f t="shared" si="75"/>
        <v>40.424099999999996</v>
      </c>
      <c r="H2392" s="3">
        <v>0</v>
      </c>
      <c r="I2392" s="3">
        <v>40424.1</v>
      </c>
      <c r="J2392" s="3">
        <f t="shared" si="76"/>
        <v>0</v>
      </c>
      <c r="K2392" s="4" t="s">
        <v>2852</v>
      </c>
      <c r="L2392" s="4" t="s">
        <v>4747</v>
      </c>
      <c r="M2392" s="17" t="s">
        <v>2543</v>
      </c>
      <c r="N2392" s="4" t="s">
        <v>4747</v>
      </c>
      <c r="O2392" s="4"/>
      <c r="P2392" s="4"/>
      <c r="Q2392" s="6"/>
    </row>
    <row r="2393" spans="1:17" s="2" customFormat="1" ht="90" customHeight="1" x14ac:dyDescent="0.3">
      <c r="A2393" s="16">
        <v>22154</v>
      </c>
      <c r="B2393" s="16">
        <v>2392</v>
      </c>
      <c r="C2393" s="4" t="s">
        <v>8930</v>
      </c>
      <c r="D2393" s="4" t="s">
        <v>5632</v>
      </c>
      <c r="E2393" s="4" t="s">
        <v>8931</v>
      </c>
      <c r="F2393" s="4" t="s">
        <v>3310</v>
      </c>
      <c r="G2393" s="3">
        <f t="shared" si="75"/>
        <v>42</v>
      </c>
      <c r="H2393" s="3">
        <v>0</v>
      </c>
      <c r="I2393" s="3">
        <v>42000</v>
      </c>
      <c r="J2393" s="3">
        <f t="shared" si="76"/>
        <v>0</v>
      </c>
      <c r="K2393" s="4" t="s">
        <v>2852</v>
      </c>
      <c r="L2393" s="4" t="s">
        <v>2891</v>
      </c>
      <c r="M2393" s="17" t="s">
        <v>2543</v>
      </c>
      <c r="N2393" s="4" t="s">
        <v>2891</v>
      </c>
      <c r="O2393" s="4"/>
      <c r="P2393" s="4"/>
      <c r="Q2393" s="6"/>
    </row>
    <row r="2394" spans="1:17" s="2" customFormat="1" ht="90" customHeight="1" x14ac:dyDescent="0.3">
      <c r="A2394" s="16">
        <v>22155</v>
      </c>
      <c r="B2394" s="16">
        <v>2393</v>
      </c>
      <c r="C2394" s="4" t="s">
        <v>8932</v>
      </c>
      <c r="D2394" s="4" t="s">
        <v>8933</v>
      </c>
      <c r="E2394" s="4" t="s">
        <v>8934</v>
      </c>
      <c r="F2394" s="4" t="s">
        <v>3310</v>
      </c>
      <c r="G2394" s="3">
        <f t="shared" si="75"/>
        <v>45.22</v>
      </c>
      <c r="H2394" s="3">
        <v>33915.07</v>
      </c>
      <c r="I2394" s="3">
        <v>11304.93</v>
      </c>
      <c r="J2394" s="3">
        <f t="shared" si="76"/>
        <v>33.91507</v>
      </c>
      <c r="K2394" s="4" t="s">
        <v>2852</v>
      </c>
      <c r="L2394" s="4" t="s">
        <v>4200</v>
      </c>
      <c r="M2394" s="17" t="s">
        <v>2543</v>
      </c>
      <c r="N2394" s="4" t="s">
        <v>4200</v>
      </c>
      <c r="O2394" s="4"/>
      <c r="P2394" s="4"/>
      <c r="Q2394" s="6"/>
    </row>
    <row r="2395" spans="1:17" s="2" customFormat="1" ht="90" customHeight="1" x14ac:dyDescent="0.3">
      <c r="A2395" s="16">
        <v>22156</v>
      </c>
      <c r="B2395" s="16">
        <v>2394</v>
      </c>
      <c r="C2395" s="4" t="s">
        <v>8935</v>
      </c>
      <c r="D2395" s="4" t="s">
        <v>8936</v>
      </c>
      <c r="E2395" s="4" t="s">
        <v>8937</v>
      </c>
      <c r="F2395" s="4" t="s">
        <v>5539</v>
      </c>
      <c r="G2395" s="3">
        <f t="shared" si="75"/>
        <v>80.249179999999996</v>
      </c>
      <c r="H2395" s="3">
        <v>22737.11</v>
      </c>
      <c r="I2395" s="3">
        <v>57512.07</v>
      </c>
      <c r="J2395" s="3">
        <f t="shared" si="76"/>
        <v>22.737110000000001</v>
      </c>
      <c r="K2395" s="4" t="s">
        <v>2852</v>
      </c>
      <c r="L2395" s="4" t="s">
        <v>5498</v>
      </c>
      <c r="M2395" s="17" t="s">
        <v>2543</v>
      </c>
      <c r="N2395" s="4" t="s">
        <v>5498</v>
      </c>
      <c r="O2395" s="4"/>
      <c r="P2395" s="4"/>
      <c r="Q2395" s="6"/>
    </row>
    <row r="2396" spans="1:17" s="2" customFormat="1" ht="90" customHeight="1" x14ac:dyDescent="0.3">
      <c r="A2396" s="16">
        <v>22157</v>
      </c>
      <c r="B2396" s="16">
        <v>2395</v>
      </c>
      <c r="C2396" s="4" t="s">
        <v>8938</v>
      </c>
      <c r="D2396" s="4" t="s">
        <v>8939</v>
      </c>
      <c r="E2396" s="4" t="s">
        <v>8940</v>
      </c>
      <c r="F2396" s="4" t="s">
        <v>5539</v>
      </c>
      <c r="G2396" s="3">
        <f t="shared" si="75"/>
        <v>76.811859999999996</v>
      </c>
      <c r="H2396" s="3">
        <v>53036.68</v>
      </c>
      <c r="I2396" s="3">
        <v>23775.18</v>
      </c>
      <c r="J2396" s="3">
        <f t="shared" si="76"/>
        <v>53.036679999999997</v>
      </c>
      <c r="K2396" s="4" t="s">
        <v>2852</v>
      </c>
      <c r="L2396" s="4" t="s">
        <v>3194</v>
      </c>
      <c r="M2396" s="17" t="s">
        <v>2543</v>
      </c>
      <c r="N2396" s="4" t="s">
        <v>3194</v>
      </c>
      <c r="O2396" s="4"/>
      <c r="P2396" s="4"/>
      <c r="Q2396" s="6"/>
    </row>
    <row r="2397" spans="1:17" s="2" customFormat="1" ht="90" customHeight="1" x14ac:dyDescent="0.3">
      <c r="A2397" s="16">
        <v>22158</v>
      </c>
      <c r="B2397" s="16">
        <v>2396</v>
      </c>
      <c r="C2397" s="4" t="s">
        <v>8941</v>
      </c>
      <c r="D2397" s="4" t="s">
        <v>8942</v>
      </c>
      <c r="E2397" s="4" t="s">
        <v>8943</v>
      </c>
      <c r="F2397" s="4" t="s">
        <v>3310</v>
      </c>
      <c r="G2397" s="3">
        <f t="shared" si="75"/>
        <v>50</v>
      </c>
      <c r="H2397" s="3">
        <v>29090.92</v>
      </c>
      <c r="I2397" s="3">
        <v>20909.080000000002</v>
      </c>
      <c r="J2397" s="3">
        <f t="shared" si="76"/>
        <v>29.090919999999997</v>
      </c>
      <c r="K2397" s="4" t="s">
        <v>2852</v>
      </c>
      <c r="L2397" s="4" t="s">
        <v>3414</v>
      </c>
      <c r="M2397" s="17" t="s">
        <v>2543</v>
      </c>
      <c r="N2397" s="4" t="s">
        <v>3414</v>
      </c>
      <c r="O2397" s="4"/>
      <c r="P2397" s="4"/>
      <c r="Q2397" s="6"/>
    </row>
    <row r="2398" spans="1:17" s="2" customFormat="1" ht="90" customHeight="1" x14ac:dyDescent="0.3">
      <c r="A2398" s="16">
        <v>22159</v>
      </c>
      <c r="B2398" s="16">
        <v>2397</v>
      </c>
      <c r="C2398" s="4" t="s">
        <v>8944</v>
      </c>
      <c r="D2398" s="4" t="s">
        <v>7076</v>
      </c>
      <c r="E2398" s="4" t="s">
        <v>8945</v>
      </c>
      <c r="F2398" s="4" t="s">
        <v>3360</v>
      </c>
      <c r="G2398" s="3">
        <f t="shared" si="75"/>
        <v>151.149</v>
      </c>
      <c r="H2398" s="3">
        <v>14395.36</v>
      </c>
      <c r="I2398" s="3">
        <v>136753.64000000001</v>
      </c>
      <c r="J2398" s="3">
        <f t="shared" si="76"/>
        <v>14.39536</v>
      </c>
      <c r="K2398" s="4" t="s">
        <v>2852</v>
      </c>
      <c r="L2398" s="4" t="s">
        <v>8946</v>
      </c>
      <c r="M2398" s="17" t="s">
        <v>2543</v>
      </c>
      <c r="N2398" s="4" t="s">
        <v>8946</v>
      </c>
      <c r="O2398" s="4"/>
      <c r="P2398" s="4"/>
      <c r="Q2398" s="6"/>
    </row>
    <row r="2399" spans="1:17" s="2" customFormat="1" ht="90" customHeight="1" x14ac:dyDescent="0.3">
      <c r="A2399" s="16">
        <v>22160</v>
      </c>
      <c r="B2399" s="16">
        <v>2398</v>
      </c>
      <c r="C2399" s="4" t="s">
        <v>8947</v>
      </c>
      <c r="D2399" s="4" t="s">
        <v>3181</v>
      </c>
      <c r="E2399" s="4" t="s">
        <v>8948</v>
      </c>
      <c r="F2399" s="4" t="s">
        <v>3360</v>
      </c>
      <c r="G2399" s="3">
        <f t="shared" si="75"/>
        <v>110</v>
      </c>
      <c r="H2399" s="3">
        <v>21307.21</v>
      </c>
      <c r="I2399" s="3">
        <v>88692.79</v>
      </c>
      <c r="J2399" s="3">
        <f t="shared" si="76"/>
        <v>21.307209999999998</v>
      </c>
      <c r="K2399" s="4" t="s">
        <v>2852</v>
      </c>
      <c r="L2399" s="4" t="s">
        <v>8949</v>
      </c>
      <c r="M2399" s="17" t="s">
        <v>2543</v>
      </c>
      <c r="N2399" s="4" t="s">
        <v>8949</v>
      </c>
      <c r="O2399" s="4"/>
      <c r="P2399" s="4"/>
      <c r="Q2399" s="6"/>
    </row>
    <row r="2400" spans="1:17" s="2" customFormat="1" ht="90" customHeight="1" x14ac:dyDescent="0.3">
      <c r="A2400" s="16">
        <v>22161</v>
      </c>
      <c r="B2400" s="16">
        <v>2399</v>
      </c>
      <c r="C2400" s="4" t="s">
        <v>8950</v>
      </c>
      <c r="D2400" s="4" t="s">
        <v>8951</v>
      </c>
      <c r="E2400" s="4" t="s">
        <v>8952</v>
      </c>
      <c r="F2400" s="4" t="s">
        <v>3360</v>
      </c>
      <c r="G2400" s="3">
        <f t="shared" si="75"/>
        <v>126.508</v>
      </c>
      <c r="H2400" s="3">
        <v>99842.05</v>
      </c>
      <c r="I2400" s="3">
        <v>26665.95</v>
      </c>
      <c r="J2400" s="3">
        <f t="shared" si="76"/>
        <v>99.84205</v>
      </c>
      <c r="K2400" s="4" t="s">
        <v>2852</v>
      </c>
      <c r="L2400" s="4" t="s">
        <v>3414</v>
      </c>
      <c r="M2400" s="17" t="s">
        <v>2543</v>
      </c>
      <c r="N2400" s="4" t="s">
        <v>3414</v>
      </c>
      <c r="O2400" s="4"/>
      <c r="P2400" s="4"/>
      <c r="Q2400" s="6"/>
    </row>
    <row r="2401" spans="1:17" s="2" customFormat="1" ht="90" customHeight="1" x14ac:dyDescent="0.3">
      <c r="A2401" s="16">
        <v>22162</v>
      </c>
      <c r="B2401" s="16">
        <v>2400</v>
      </c>
      <c r="C2401" s="4" t="s">
        <v>8953</v>
      </c>
      <c r="D2401" s="4" t="s">
        <v>8954</v>
      </c>
      <c r="E2401" s="4" t="s">
        <v>8955</v>
      </c>
      <c r="F2401" s="4" t="s">
        <v>3360</v>
      </c>
      <c r="G2401" s="3">
        <f t="shared" si="75"/>
        <v>110</v>
      </c>
      <c r="H2401" s="3">
        <v>15714.56</v>
      </c>
      <c r="I2401" s="3">
        <v>94285.440000000002</v>
      </c>
      <c r="J2401" s="3">
        <f t="shared" si="76"/>
        <v>15.714559999999999</v>
      </c>
      <c r="K2401" s="4" t="s">
        <v>2852</v>
      </c>
      <c r="L2401" s="4" t="s">
        <v>6134</v>
      </c>
      <c r="M2401" s="17" t="s">
        <v>2543</v>
      </c>
      <c r="N2401" s="4" t="s">
        <v>6134</v>
      </c>
      <c r="O2401" s="4"/>
      <c r="P2401" s="4"/>
      <c r="Q2401" s="6"/>
    </row>
    <row r="2402" spans="1:17" s="2" customFormat="1" ht="90" customHeight="1" x14ac:dyDescent="0.3">
      <c r="A2402" s="16">
        <v>22163</v>
      </c>
      <c r="B2402" s="16">
        <v>2401</v>
      </c>
      <c r="C2402" s="4" t="s">
        <v>8956</v>
      </c>
      <c r="D2402" s="4" t="s">
        <v>5370</v>
      </c>
      <c r="E2402" s="4" t="s">
        <v>8957</v>
      </c>
      <c r="F2402" s="4" t="s">
        <v>3360</v>
      </c>
      <c r="G2402" s="3">
        <f t="shared" si="75"/>
        <v>151.149</v>
      </c>
      <c r="H2402" s="3">
        <v>25191.7</v>
      </c>
      <c r="I2402" s="3">
        <v>125957.3</v>
      </c>
      <c r="J2402" s="3">
        <f t="shared" si="76"/>
        <v>25.191700000000001</v>
      </c>
      <c r="K2402" s="4" t="s">
        <v>2852</v>
      </c>
      <c r="L2402" s="4" t="s">
        <v>2977</v>
      </c>
      <c r="M2402" s="17" t="s">
        <v>2543</v>
      </c>
      <c r="N2402" s="4" t="s">
        <v>2977</v>
      </c>
      <c r="O2402" s="4"/>
      <c r="P2402" s="4"/>
      <c r="Q2402" s="6"/>
    </row>
    <row r="2403" spans="1:17" s="2" customFormat="1" ht="90" customHeight="1" x14ac:dyDescent="0.3">
      <c r="A2403" s="16">
        <v>22164</v>
      </c>
      <c r="B2403" s="16">
        <v>2402</v>
      </c>
      <c r="C2403" s="4" t="s">
        <v>8958</v>
      </c>
      <c r="D2403" s="4" t="s">
        <v>5590</v>
      </c>
      <c r="E2403" s="4" t="s">
        <v>8959</v>
      </c>
      <c r="F2403" s="4" t="s">
        <v>3360</v>
      </c>
      <c r="G2403" s="3">
        <f t="shared" si="75"/>
        <v>83.46</v>
      </c>
      <c r="H2403" s="3">
        <v>63308</v>
      </c>
      <c r="I2403" s="3">
        <v>20152</v>
      </c>
      <c r="J2403" s="3">
        <f t="shared" si="76"/>
        <v>63.308</v>
      </c>
      <c r="K2403" s="4" t="s">
        <v>2852</v>
      </c>
      <c r="L2403" s="4" t="s">
        <v>3194</v>
      </c>
      <c r="M2403" s="17" t="s">
        <v>2543</v>
      </c>
      <c r="N2403" s="4" t="s">
        <v>3194</v>
      </c>
      <c r="O2403" s="4"/>
      <c r="P2403" s="4"/>
      <c r="Q2403" s="6"/>
    </row>
    <row r="2404" spans="1:17" s="2" customFormat="1" ht="90" customHeight="1" x14ac:dyDescent="0.3">
      <c r="A2404" s="16">
        <v>22165</v>
      </c>
      <c r="B2404" s="16">
        <v>2403</v>
      </c>
      <c r="C2404" s="4" t="s">
        <v>8960</v>
      </c>
      <c r="D2404" s="4" t="s">
        <v>6149</v>
      </c>
      <c r="E2404" s="4" t="s">
        <v>8961</v>
      </c>
      <c r="F2404" s="4" t="s">
        <v>2927</v>
      </c>
      <c r="G2404" s="3">
        <f t="shared" si="75"/>
        <v>64.662999999999997</v>
      </c>
      <c r="H2404" s="3">
        <v>57710.64</v>
      </c>
      <c r="I2404" s="3">
        <v>6952.36</v>
      </c>
      <c r="J2404" s="3">
        <f t="shared" si="76"/>
        <v>57.710639999999998</v>
      </c>
      <c r="K2404" s="4" t="s">
        <v>2852</v>
      </c>
      <c r="L2404" s="4" t="s">
        <v>3414</v>
      </c>
      <c r="M2404" s="17" t="s">
        <v>2543</v>
      </c>
      <c r="N2404" s="4" t="s">
        <v>3414</v>
      </c>
      <c r="O2404" s="4"/>
      <c r="P2404" s="4"/>
      <c r="Q2404" s="6"/>
    </row>
    <row r="2405" spans="1:17" s="2" customFormat="1" ht="90" customHeight="1" x14ac:dyDescent="0.3">
      <c r="A2405" s="16">
        <v>22166</v>
      </c>
      <c r="B2405" s="16">
        <v>2404</v>
      </c>
      <c r="C2405" s="4" t="s">
        <v>8962</v>
      </c>
      <c r="D2405" s="4" t="s">
        <v>5418</v>
      </c>
      <c r="E2405" s="4" t="s">
        <v>8963</v>
      </c>
      <c r="F2405" s="4" t="s">
        <v>4421</v>
      </c>
      <c r="G2405" s="3">
        <f t="shared" si="75"/>
        <v>170.5</v>
      </c>
      <c r="H2405" s="3">
        <v>133558.29</v>
      </c>
      <c r="I2405" s="3">
        <v>36941.71</v>
      </c>
      <c r="J2405" s="3">
        <f t="shared" si="76"/>
        <v>133.55829</v>
      </c>
      <c r="K2405" s="4" t="s">
        <v>2852</v>
      </c>
      <c r="L2405" s="4" t="s">
        <v>4302</v>
      </c>
      <c r="M2405" s="17" t="s">
        <v>2543</v>
      </c>
      <c r="N2405" s="4" t="s">
        <v>4302</v>
      </c>
      <c r="O2405" s="4"/>
      <c r="P2405" s="4"/>
      <c r="Q2405" s="6"/>
    </row>
    <row r="2406" spans="1:17" s="2" customFormat="1" ht="90" customHeight="1" x14ac:dyDescent="0.3">
      <c r="A2406" s="16">
        <v>22167</v>
      </c>
      <c r="B2406" s="16">
        <v>2405</v>
      </c>
      <c r="C2406" s="4" t="s">
        <v>8964</v>
      </c>
      <c r="D2406" s="4" t="s">
        <v>8965</v>
      </c>
      <c r="E2406" s="4" t="s">
        <v>8966</v>
      </c>
      <c r="F2406" s="4" t="s">
        <v>3627</v>
      </c>
      <c r="G2406" s="3">
        <f t="shared" si="75"/>
        <v>40.361870000000003</v>
      </c>
      <c r="H2406" s="3">
        <v>0</v>
      </c>
      <c r="I2406" s="3">
        <v>40361.870000000003</v>
      </c>
      <c r="J2406" s="3">
        <f t="shared" si="76"/>
        <v>0</v>
      </c>
      <c r="K2406" s="4" t="s">
        <v>2852</v>
      </c>
      <c r="L2406" s="4" t="s">
        <v>2891</v>
      </c>
      <c r="M2406" s="17" t="s">
        <v>2543</v>
      </c>
      <c r="N2406" s="4" t="s">
        <v>2891</v>
      </c>
      <c r="O2406" s="4"/>
      <c r="P2406" s="4"/>
      <c r="Q2406" s="6"/>
    </row>
    <row r="2407" spans="1:17" s="2" customFormat="1" ht="90" customHeight="1" x14ac:dyDescent="0.3">
      <c r="A2407" s="16">
        <v>22168</v>
      </c>
      <c r="B2407" s="16">
        <v>2406</v>
      </c>
      <c r="C2407" s="4" t="s">
        <v>8967</v>
      </c>
      <c r="D2407" s="4" t="s">
        <v>8968</v>
      </c>
      <c r="E2407" s="4" t="s">
        <v>8969</v>
      </c>
      <c r="F2407" s="4" t="s">
        <v>2927</v>
      </c>
      <c r="G2407" s="3">
        <f t="shared" si="75"/>
        <v>61</v>
      </c>
      <c r="H2407" s="3">
        <v>20106.37</v>
      </c>
      <c r="I2407" s="3">
        <v>40893.629999999997</v>
      </c>
      <c r="J2407" s="3">
        <f t="shared" si="76"/>
        <v>20.106369999999998</v>
      </c>
      <c r="K2407" s="4" t="s">
        <v>2852</v>
      </c>
      <c r="L2407" s="4" t="s">
        <v>6</v>
      </c>
      <c r="M2407" s="17" t="s">
        <v>2543</v>
      </c>
      <c r="N2407" s="4" t="s">
        <v>6</v>
      </c>
      <c r="O2407" s="4"/>
      <c r="P2407" s="4"/>
      <c r="Q2407" s="6"/>
    </row>
    <row r="2408" spans="1:17" s="2" customFormat="1" ht="90" customHeight="1" x14ac:dyDescent="0.3">
      <c r="A2408" s="16">
        <v>22169</v>
      </c>
      <c r="B2408" s="16">
        <v>2407</v>
      </c>
      <c r="C2408" s="4" t="s">
        <v>8970</v>
      </c>
      <c r="D2408" s="4" t="s">
        <v>8971</v>
      </c>
      <c r="E2408" s="4" t="s">
        <v>8972</v>
      </c>
      <c r="F2408" s="4" t="s">
        <v>8973</v>
      </c>
      <c r="G2408" s="3">
        <f t="shared" si="75"/>
        <v>169.97</v>
      </c>
      <c r="H2408" s="3">
        <v>147307.28</v>
      </c>
      <c r="I2408" s="3">
        <v>22662.720000000001</v>
      </c>
      <c r="J2408" s="3">
        <f t="shared" si="76"/>
        <v>147.30727999999999</v>
      </c>
      <c r="K2408" s="4" t="s">
        <v>2852</v>
      </c>
      <c r="L2408" s="4" t="s">
        <v>6260</v>
      </c>
      <c r="M2408" s="17" t="s">
        <v>2543</v>
      </c>
      <c r="N2408" s="4" t="s">
        <v>6260</v>
      </c>
      <c r="O2408" s="4"/>
      <c r="P2408" s="4"/>
      <c r="Q2408" s="6"/>
    </row>
    <row r="2409" spans="1:17" s="2" customFormat="1" ht="90" customHeight="1" x14ac:dyDescent="0.3">
      <c r="A2409" s="16">
        <v>22170</v>
      </c>
      <c r="B2409" s="16">
        <v>2408</v>
      </c>
      <c r="C2409" s="4" t="s">
        <v>8974</v>
      </c>
      <c r="D2409" s="4" t="s">
        <v>8975</v>
      </c>
      <c r="E2409" s="4" t="s">
        <v>8976</v>
      </c>
      <c r="F2409" s="4" t="s">
        <v>8973</v>
      </c>
      <c r="G2409" s="3">
        <f t="shared" si="75"/>
        <v>71.590999999999994</v>
      </c>
      <c r="H2409" s="3">
        <v>0</v>
      </c>
      <c r="I2409" s="3">
        <v>71591</v>
      </c>
      <c r="J2409" s="3">
        <f t="shared" si="76"/>
        <v>0</v>
      </c>
      <c r="K2409" s="4" t="s">
        <v>2852</v>
      </c>
      <c r="L2409" s="4" t="s">
        <v>3425</v>
      </c>
      <c r="M2409" s="17" t="s">
        <v>2543</v>
      </c>
      <c r="N2409" s="4" t="s">
        <v>3425</v>
      </c>
      <c r="O2409" s="4"/>
      <c r="P2409" s="4"/>
      <c r="Q2409" s="6"/>
    </row>
    <row r="2410" spans="1:17" s="2" customFormat="1" ht="90" customHeight="1" x14ac:dyDescent="0.3">
      <c r="A2410" s="16">
        <v>22171</v>
      </c>
      <c r="B2410" s="16">
        <v>2409</v>
      </c>
      <c r="C2410" s="4" t="s">
        <v>8977</v>
      </c>
      <c r="D2410" s="4" t="s">
        <v>8978</v>
      </c>
      <c r="E2410" s="4" t="s">
        <v>8979</v>
      </c>
      <c r="F2410" s="4" t="s">
        <v>8973</v>
      </c>
      <c r="G2410" s="3">
        <f t="shared" si="75"/>
        <v>60</v>
      </c>
      <c r="H2410" s="3">
        <v>1358.75</v>
      </c>
      <c r="I2410" s="3">
        <v>58641.25</v>
      </c>
      <c r="J2410" s="3">
        <f t="shared" si="76"/>
        <v>1.3587499999999999</v>
      </c>
      <c r="K2410" s="4" t="s">
        <v>2852</v>
      </c>
      <c r="L2410" s="4" t="s">
        <v>3425</v>
      </c>
      <c r="M2410" s="17" t="s">
        <v>2543</v>
      </c>
      <c r="N2410" s="4" t="s">
        <v>3425</v>
      </c>
      <c r="O2410" s="4"/>
      <c r="P2410" s="4"/>
      <c r="Q2410" s="6"/>
    </row>
    <row r="2411" spans="1:17" s="2" customFormat="1" ht="90" customHeight="1" x14ac:dyDescent="0.3">
      <c r="A2411" s="16">
        <v>22172</v>
      </c>
      <c r="B2411" s="16">
        <v>2410</v>
      </c>
      <c r="C2411" s="4" t="s">
        <v>8980</v>
      </c>
      <c r="D2411" s="4" t="s">
        <v>8981</v>
      </c>
      <c r="E2411" s="4" t="s">
        <v>8982</v>
      </c>
      <c r="F2411" s="4" t="s">
        <v>8973</v>
      </c>
      <c r="G2411" s="3">
        <f t="shared" si="75"/>
        <v>88.57</v>
      </c>
      <c r="H2411" s="3">
        <v>0</v>
      </c>
      <c r="I2411" s="3">
        <v>88570</v>
      </c>
      <c r="J2411" s="3">
        <f t="shared" si="76"/>
        <v>0</v>
      </c>
      <c r="K2411" s="4" t="s">
        <v>2852</v>
      </c>
      <c r="L2411" s="4" t="s">
        <v>3425</v>
      </c>
      <c r="M2411" s="17" t="s">
        <v>2543</v>
      </c>
      <c r="N2411" s="4" t="s">
        <v>3425</v>
      </c>
      <c r="O2411" s="4"/>
      <c r="P2411" s="4"/>
      <c r="Q2411" s="6"/>
    </row>
    <row r="2412" spans="1:17" s="2" customFormat="1" ht="90" customHeight="1" x14ac:dyDescent="0.3">
      <c r="A2412" s="16">
        <v>22173</v>
      </c>
      <c r="B2412" s="16">
        <v>2411</v>
      </c>
      <c r="C2412" s="4" t="s">
        <v>8983</v>
      </c>
      <c r="D2412" s="4" t="s">
        <v>5179</v>
      </c>
      <c r="E2412" s="4" t="s">
        <v>8984</v>
      </c>
      <c r="F2412" s="4" t="s">
        <v>3424</v>
      </c>
      <c r="G2412" s="3">
        <f t="shared" si="75"/>
        <v>1000</v>
      </c>
      <c r="H2412" s="3">
        <v>0</v>
      </c>
      <c r="I2412" s="3">
        <v>1000000</v>
      </c>
      <c r="J2412" s="3">
        <f t="shared" si="76"/>
        <v>0</v>
      </c>
      <c r="K2412" s="4" t="s">
        <v>2852</v>
      </c>
      <c r="L2412" s="4" t="s">
        <v>2939</v>
      </c>
      <c r="M2412" s="17" t="s">
        <v>2543</v>
      </c>
      <c r="N2412" s="4" t="s">
        <v>2939</v>
      </c>
      <c r="O2412" s="4"/>
      <c r="P2412" s="4"/>
      <c r="Q2412" s="6"/>
    </row>
    <row r="2413" spans="1:17" s="2" customFormat="1" ht="90" customHeight="1" x14ac:dyDescent="0.3">
      <c r="A2413" s="16">
        <v>22174</v>
      </c>
      <c r="B2413" s="16">
        <v>2412</v>
      </c>
      <c r="C2413" s="4" t="s">
        <v>8985</v>
      </c>
      <c r="D2413" s="4" t="s">
        <v>6715</v>
      </c>
      <c r="E2413" s="4" t="s">
        <v>8986</v>
      </c>
      <c r="F2413" s="4" t="s">
        <v>3424</v>
      </c>
      <c r="G2413" s="3">
        <f t="shared" si="75"/>
        <v>76.941000000000003</v>
      </c>
      <c r="H2413" s="3">
        <v>29956.73</v>
      </c>
      <c r="I2413" s="3">
        <v>46984.27</v>
      </c>
      <c r="J2413" s="3">
        <f t="shared" si="76"/>
        <v>29.95673</v>
      </c>
      <c r="K2413" s="4" t="s">
        <v>2852</v>
      </c>
      <c r="L2413" s="4" t="s">
        <v>2769</v>
      </c>
      <c r="M2413" s="17" t="s">
        <v>2543</v>
      </c>
      <c r="N2413" s="4" t="s">
        <v>2769</v>
      </c>
      <c r="O2413" s="4"/>
      <c r="P2413" s="4"/>
      <c r="Q2413" s="6"/>
    </row>
    <row r="2414" spans="1:17" s="2" customFormat="1" ht="90" customHeight="1" x14ac:dyDescent="0.3">
      <c r="A2414" s="16">
        <v>22175</v>
      </c>
      <c r="B2414" s="16">
        <v>2413</v>
      </c>
      <c r="C2414" s="4" t="s">
        <v>8987</v>
      </c>
      <c r="D2414" s="4" t="s">
        <v>3422</v>
      </c>
      <c r="E2414" s="4" t="s">
        <v>8988</v>
      </c>
      <c r="F2414" s="4" t="s">
        <v>3424</v>
      </c>
      <c r="G2414" s="3">
        <f t="shared" si="75"/>
        <v>79.40598</v>
      </c>
      <c r="H2414" s="3">
        <v>6563.69</v>
      </c>
      <c r="I2414" s="3">
        <v>72842.289999999994</v>
      </c>
      <c r="J2414" s="3">
        <f t="shared" si="76"/>
        <v>6.5636899999999994</v>
      </c>
      <c r="K2414" s="4" t="s">
        <v>2852</v>
      </c>
      <c r="L2414" s="4" t="s">
        <v>2802</v>
      </c>
      <c r="M2414" s="17" t="s">
        <v>2543</v>
      </c>
      <c r="N2414" s="4" t="s">
        <v>2802</v>
      </c>
      <c r="O2414" s="4"/>
      <c r="P2414" s="4"/>
      <c r="Q2414" s="6"/>
    </row>
    <row r="2415" spans="1:17" s="2" customFormat="1" ht="90" customHeight="1" x14ac:dyDescent="0.3">
      <c r="A2415" s="16">
        <v>22176</v>
      </c>
      <c r="B2415" s="16">
        <v>2414</v>
      </c>
      <c r="C2415" s="4" t="s">
        <v>8989</v>
      </c>
      <c r="D2415" s="4" t="s">
        <v>8990</v>
      </c>
      <c r="E2415" s="4" t="s">
        <v>8991</v>
      </c>
      <c r="F2415" s="4" t="s">
        <v>3424</v>
      </c>
      <c r="G2415" s="3">
        <f t="shared" si="75"/>
        <v>154.97999999999999</v>
      </c>
      <c r="H2415" s="3">
        <v>0</v>
      </c>
      <c r="I2415" s="3">
        <v>154980</v>
      </c>
      <c r="J2415" s="3">
        <f t="shared" si="76"/>
        <v>0</v>
      </c>
      <c r="K2415" s="4" t="s">
        <v>2852</v>
      </c>
      <c r="L2415" s="4" t="s">
        <v>8992</v>
      </c>
      <c r="M2415" s="17" t="s">
        <v>2543</v>
      </c>
      <c r="N2415" s="4" t="s">
        <v>8992</v>
      </c>
      <c r="O2415" s="4"/>
      <c r="P2415" s="4"/>
      <c r="Q2415" s="6"/>
    </row>
    <row r="2416" spans="1:17" s="2" customFormat="1" ht="90" customHeight="1" x14ac:dyDescent="0.3">
      <c r="A2416" s="16">
        <v>22177</v>
      </c>
      <c r="B2416" s="16">
        <v>2415</v>
      </c>
      <c r="C2416" s="4" t="s">
        <v>8993</v>
      </c>
      <c r="D2416" s="4" t="s">
        <v>8804</v>
      </c>
      <c r="E2416" s="4" t="s">
        <v>8994</v>
      </c>
      <c r="F2416" s="4" t="s">
        <v>3424</v>
      </c>
      <c r="G2416" s="3">
        <f t="shared" si="75"/>
        <v>228.66</v>
      </c>
      <c r="H2416" s="3">
        <v>0</v>
      </c>
      <c r="I2416" s="3">
        <v>228660</v>
      </c>
      <c r="J2416" s="3">
        <f t="shared" si="76"/>
        <v>0</v>
      </c>
      <c r="K2416" s="4" t="s">
        <v>2852</v>
      </c>
      <c r="L2416" s="4" t="s">
        <v>3425</v>
      </c>
      <c r="M2416" s="17" t="s">
        <v>2543</v>
      </c>
      <c r="N2416" s="4" t="s">
        <v>3425</v>
      </c>
      <c r="O2416" s="4"/>
      <c r="P2416" s="4"/>
      <c r="Q2416" s="6"/>
    </row>
    <row r="2417" spans="1:17" s="2" customFormat="1" ht="90" customHeight="1" x14ac:dyDescent="0.3">
      <c r="A2417" s="16">
        <v>22178</v>
      </c>
      <c r="B2417" s="16">
        <v>2416</v>
      </c>
      <c r="C2417" s="4" t="s">
        <v>8995</v>
      </c>
      <c r="D2417" s="4" t="s">
        <v>8996</v>
      </c>
      <c r="E2417" s="4" t="s">
        <v>8997</v>
      </c>
      <c r="F2417" s="4" t="s">
        <v>3424</v>
      </c>
      <c r="G2417" s="3">
        <f t="shared" si="75"/>
        <v>65.28689</v>
      </c>
      <c r="H2417" s="3">
        <v>0</v>
      </c>
      <c r="I2417" s="3">
        <v>65286.89</v>
      </c>
      <c r="J2417" s="3">
        <f t="shared" si="76"/>
        <v>0</v>
      </c>
      <c r="K2417" s="4" t="s">
        <v>2852</v>
      </c>
      <c r="L2417" s="4" t="s">
        <v>8992</v>
      </c>
      <c r="M2417" s="17" t="s">
        <v>2543</v>
      </c>
      <c r="N2417" s="4" t="s">
        <v>8992</v>
      </c>
      <c r="O2417" s="4"/>
      <c r="P2417" s="4"/>
      <c r="Q2417" s="6"/>
    </row>
    <row r="2418" spans="1:17" s="2" customFormat="1" ht="90" customHeight="1" x14ac:dyDescent="0.3">
      <c r="A2418" s="16">
        <v>22179</v>
      </c>
      <c r="B2418" s="16">
        <v>2417</v>
      </c>
      <c r="C2418" s="4" t="s">
        <v>8998</v>
      </c>
      <c r="D2418" s="4" t="s">
        <v>8999</v>
      </c>
      <c r="E2418" s="4" t="s">
        <v>9000</v>
      </c>
      <c r="F2418" s="4" t="s">
        <v>3341</v>
      </c>
      <c r="G2418" s="3">
        <f t="shared" si="75"/>
        <v>84.333149999999989</v>
      </c>
      <c r="H2418" s="3">
        <v>84333.15</v>
      </c>
      <c r="I2418" s="3">
        <v>0</v>
      </c>
      <c r="J2418" s="3">
        <f t="shared" si="76"/>
        <v>84.333149999999989</v>
      </c>
      <c r="K2418" s="4" t="s">
        <v>2852</v>
      </c>
      <c r="L2418" s="4" t="s">
        <v>104</v>
      </c>
      <c r="M2418" s="17" t="s">
        <v>2543</v>
      </c>
      <c r="N2418" s="4" t="s">
        <v>104</v>
      </c>
      <c r="O2418" s="4"/>
      <c r="P2418" s="4"/>
      <c r="Q2418" s="6"/>
    </row>
    <row r="2419" spans="1:17" s="2" customFormat="1" ht="90" customHeight="1" x14ac:dyDescent="0.3">
      <c r="A2419" s="16">
        <v>22180</v>
      </c>
      <c r="B2419" s="16">
        <v>2418</v>
      </c>
      <c r="C2419" s="4" t="s">
        <v>9001</v>
      </c>
      <c r="D2419" s="4" t="s">
        <v>9002</v>
      </c>
      <c r="E2419" s="4" t="s">
        <v>9000</v>
      </c>
      <c r="F2419" s="4" t="s">
        <v>3341</v>
      </c>
      <c r="G2419" s="3">
        <f t="shared" si="75"/>
        <v>84.333149999999989</v>
      </c>
      <c r="H2419" s="3">
        <v>84333.15</v>
      </c>
      <c r="I2419" s="3">
        <v>0</v>
      </c>
      <c r="J2419" s="3">
        <f t="shared" si="76"/>
        <v>84.333149999999989</v>
      </c>
      <c r="K2419" s="4" t="s">
        <v>2852</v>
      </c>
      <c r="L2419" s="4" t="s">
        <v>104</v>
      </c>
      <c r="M2419" s="17" t="s">
        <v>2543</v>
      </c>
      <c r="N2419" s="4" t="s">
        <v>104</v>
      </c>
      <c r="O2419" s="4"/>
      <c r="P2419" s="4"/>
      <c r="Q2419" s="6"/>
    </row>
    <row r="2420" spans="1:17" s="2" customFormat="1" ht="90" customHeight="1" x14ac:dyDescent="0.3">
      <c r="A2420" s="16">
        <v>22181</v>
      </c>
      <c r="B2420" s="16">
        <v>2419</v>
      </c>
      <c r="C2420" s="4" t="s">
        <v>9003</v>
      </c>
      <c r="D2420" s="4" t="s">
        <v>9004</v>
      </c>
      <c r="E2420" s="4" t="s">
        <v>9000</v>
      </c>
      <c r="F2420" s="4" t="s">
        <v>3341</v>
      </c>
      <c r="G2420" s="3">
        <f t="shared" si="75"/>
        <v>84.333149999999989</v>
      </c>
      <c r="H2420" s="3">
        <v>84333.15</v>
      </c>
      <c r="I2420" s="3">
        <v>0</v>
      </c>
      <c r="J2420" s="3">
        <f t="shared" si="76"/>
        <v>84.333149999999989</v>
      </c>
      <c r="K2420" s="4" t="s">
        <v>2852</v>
      </c>
      <c r="L2420" s="4" t="s">
        <v>104</v>
      </c>
      <c r="M2420" s="17" t="s">
        <v>2543</v>
      </c>
      <c r="N2420" s="4" t="s">
        <v>104</v>
      </c>
      <c r="O2420" s="4"/>
      <c r="P2420" s="4"/>
      <c r="Q2420" s="6"/>
    </row>
    <row r="2421" spans="1:17" s="2" customFormat="1" ht="90" customHeight="1" x14ac:dyDescent="0.3">
      <c r="A2421" s="16">
        <v>22182</v>
      </c>
      <c r="B2421" s="16">
        <v>2420</v>
      </c>
      <c r="C2421" s="4" t="s">
        <v>9005</v>
      </c>
      <c r="D2421" s="4" t="s">
        <v>9006</v>
      </c>
      <c r="E2421" s="4" t="s">
        <v>9000</v>
      </c>
      <c r="F2421" s="4" t="s">
        <v>3341</v>
      </c>
      <c r="G2421" s="3">
        <f t="shared" si="75"/>
        <v>84.333149999999989</v>
      </c>
      <c r="H2421" s="3">
        <v>84333.15</v>
      </c>
      <c r="I2421" s="3">
        <v>0</v>
      </c>
      <c r="J2421" s="3">
        <f t="shared" si="76"/>
        <v>84.333149999999989</v>
      </c>
      <c r="K2421" s="4" t="s">
        <v>2852</v>
      </c>
      <c r="L2421" s="4" t="s">
        <v>104</v>
      </c>
      <c r="M2421" s="17" t="s">
        <v>2543</v>
      </c>
      <c r="N2421" s="4" t="s">
        <v>104</v>
      </c>
      <c r="O2421" s="4"/>
      <c r="P2421" s="4"/>
      <c r="Q2421" s="6"/>
    </row>
    <row r="2422" spans="1:17" s="2" customFormat="1" ht="90" customHeight="1" x14ac:dyDescent="0.3">
      <c r="A2422" s="16">
        <v>22183</v>
      </c>
      <c r="B2422" s="16">
        <v>2421</v>
      </c>
      <c r="C2422" s="4" t="s">
        <v>9007</v>
      </c>
      <c r="D2422" s="4" t="s">
        <v>9008</v>
      </c>
      <c r="E2422" s="4" t="s">
        <v>9009</v>
      </c>
      <c r="F2422" s="4" t="s">
        <v>9010</v>
      </c>
      <c r="G2422" s="3">
        <f t="shared" si="75"/>
        <v>45</v>
      </c>
      <c r="H2422" s="3">
        <v>18370.32</v>
      </c>
      <c r="I2422" s="3">
        <v>26629.68</v>
      </c>
      <c r="J2422" s="3">
        <f t="shared" si="76"/>
        <v>18.37032</v>
      </c>
      <c r="K2422" s="4" t="s">
        <v>2852</v>
      </c>
      <c r="L2422" s="4" t="s">
        <v>9011</v>
      </c>
      <c r="M2422" s="17" t="s">
        <v>2543</v>
      </c>
      <c r="N2422" s="4" t="s">
        <v>9011</v>
      </c>
      <c r="O2422" s="4"/>
      <c r="P2422" s="4"/>
      <c r="Q2422" s="6"/>
    </row>
    <row r="2423" spans="1:17" s="2" customFormat="1" ht="90" customHeight="1" x14ac:dyDescent="0.3">
      <c r="A2423" s="16">
        <v>22184</v>
      </c>
      <c r="B2423" s="16">
        <v>2422</v>
      </c>
      <c r="C2423" s="4" t="s">
        <v>9012</v>
      </c>
      <c r="D2423" s="4" t="s">
        <v>9013</v>
      </c>
      <c r="E2423" s="4" t="s">
        <v>9014</v>
      </c>
      <c r="F2423" s="4" t="s">
        <v>9015</v>
      </c>
      <c r="G2423" s="3">
        <f t="shared" si="75"/>
        <v>90</v>
      </c>
      <c r="H2423" s="3">
        <v>25714.2</v>
      </c>
      <c r="I2423" s="3">
        <v>64285.8</v>
      </c>
      <c r="J2423" s="3">
        <f t="shared" si="76"/>
        <v>25.714200000000002</v>
      </c>
      <c r="K2423" s="4" t="s">
        <v>2852</v>
      </c>
      <c r="L2423" s="4" t="s">
        <v>3008</v>
      </c>
      <c r="M2423" s="17" t="s">
        <v>2543</v>
      </c>
      <c r="N2423" s="4" t="s">
        <v>3008</v>
      </c>
      <c r="O2423" s="4"/>
      <c r="P2423" s="4"/>
      <c r="Q2423" s="6"/>
    </row>
    <row r="2424" spans="1:17" s="2" customFormat="1" ht="90" customHeight="1" x14ac:dyDescent="0.3">
      <c r="A2424" s="16">
        <v>22185</v>
      </c>
      <c r="B2424" s="16">
        <v>2423</v>
      </c>
      <c r="C2424" s="4" t="s">
        <v>9016</v>
      </c>
      <c r="D2424" s="4" t="s">
        <v>5430</v>
      </c>
      <c r="E2424" s="4" t="s">
        <v>9017</v>
      </c>
      <c r="F2424" s="4" t="s">
        <v>3341</v>
      </c>
      <c r="G2424" s="3">
        <f t="shared" si="75"/>
        <v>49.512</v>
      </c>
      <c r="H2424" s="3">
        <v>7073.04</v>
      </c>
      <c r="I2424" s="3">
        <v>42438.96</v>
      </c>
      <c r="J2424" s="3">
        <f t="shared" si="76"/>
        <v>7.0730399999999998</v>
      </c>
      <c r="K2424" s="4" t="s">
        <v>2852</v>
      </c>
      <c r="L2424" s="4" t="s">
        <v>4050</v>
      </c>
      <c r="M2424" s="17" t="s">
        <v>2543</v>
      </c>
      <c r="N2424" s="4" t="s">
        <v>4050</v>
      </c>
      <c r="O2424" s="4"/>
      <c r="P2424" s="4"/>
      <c r="Q2424" s="6"/>
    </row>
    <row r="2425" spans="1:17" s="2" customFormat="1" ht="90" customHeight="1" x14ac:dyDescent="0.3">
      <c r="A2425" s="16">
        <v>22186</v>
      </c>
      <c r="B2425" s="16">
        <v>2424</v>
      </c>
      <c r="C2425" s="4" t="s">
        <v>9018</v>
      </c>
      <c r="D2425" s="4" t="s">
        <v>3552</v>
      </c>
      <c r="E2425" s="4" t="s">
        <v>9019</v>
      </c>
      <c r="F2425" s="4" t="s">
        <v>6735</v>
      </c>
      <c r="G2425" s="3">
        <f t="shared" si="75"/>
        <v>84.338100000000011</v>
      </c>
      <c r="H2425" s="3">
        <v>0</v>
      </c>
      <c r="I2425" s="3">
        <v>84338.1</v>
      </c>
      <c r="J2425" s="3">
        <f t="shared" si="76"/>
        <v>0</v>
      </c>
      <c r="K2425" s="4" t="s">
        <v>2852</v>
      </c>
      <c r="L2425" s="4" t="s">
        <v>3801</v>
      </c>
      <c r="M2425" s="17" t="s">
        <v>2543</v>
      </c>
      <c r="N2425" s="4" t="s">
        <v>3801</v>
      </c>
      <c r="O2425" s="4"/>
      <c r="P2425" s="4"/>
      <c r="Q2425" s="6"/>
    </row>
    <row r="2426" spans="1:17" s="2" customFormat="1" ht="90" customHeight="1" x14ac:dyDescent="0.3">
      <c r="A2426" s="16">
        <v>22187</v>
      </c>
      <c r="B2426" s="16">
        <v>2425</v>
      </c>
      <c r="C2426" s="4" t="s">
        <v>9020</v>
      </c>
      <c r="D2426" s="4" t="s">
        <v>9021</v>
      </c>
      <c r="E2426" s="4" t="s">
        <v>9022</v>
      </c>
      <c r="F2426" s="4" t="s">
        <v>6735</v>
      </c>
      <c r="G2426" s="3">
        <f t="shared" si="75"/>
        <v>42</v>
      </c>
      <c r="H2426" s="3">
        <v>14000</v>
      </c>
      <c r="I2426" s="3">
        <v>28000</v>
      </c>
      <c r="J2426" s="3">
        <f t="shared" si="76"/>
        <v>14</v>
      </c>
      <c r="K2426" s="4" t="s">
        <v>2852</v>
      </c>
      <c r="L2426" s="4" t="s">
        <v>9023</v>
      </c>
      <c r="M2426" s="17" t="s">
        <v>2543</v>
      </c>
      <c r="N2426" s="4" t="s">
        <v>9023</v>
      </c>
      <c r="O2426" s="4"/>
      <c r="P2426" s="4"/>
      <c r="Q2426" s="6"/>
    </row>
    <row r="2427" spans="1:17" s="2" customFormat="1" ht="90" customHeight="1" x14ac:dyDescent="0.3">
      <c r="A2427" s="16">
        <v>22188</v>
      </c>
      <c r="B2427" s="16">
        <v>2426</v>
      </c>
      <c r="C2427" s="4" t="s">
        <v>9024</v>
      </c>
      <c r="D2427" s="4" t="s">
        <v>9025</v>
      </c>
      <c r="E2427" s="4" t="s">
        <v>9026</v>
      </c>
      <c r="F2427" s="4" t="s">
        <v>6735</v>
      </c>
      <c r="G2427" s="3">
        <f t="shared" si="75"/>
        <v>124.9</v>
      </c>
      <c r="H2427" s="3">
        <v>89214.399999999994</v>
      </c>
      <c r="I2427" s="3">
        <v>35685.599999999999</v>
      </c>
      <c r="J2427" s="3">
        <f t="shared" si="76"/>
        <v>89.214399999999998</v>
      </c>
      <c r="K2427" s="4" t="s">
        <v>2852</v>
      </c>
      <c r="L2427" s="4" t="s">
        <v>9027</v>
      </c>
      <c r="M2427" s="17" t="s">
        <v>2543</v>
      </c>
      <c r="N2427" s="4" t="s">
        <v>9027</v>
      </c>
      <c r="O2427" s="4"/>
      <c r="P2427" s="4"/>
      <c r="Q2427" s="6"/>
    </row>
    <row r="2428" spans="1:17" s="2" customFormat="1" ht="90" customHeight="1" x14ac:dyDescent="0.3">
      <c r="A2428" s="16">
        <v>22189</v>
      </c>
      <c r="B2428" s="16">
        <v>2427</v>
      </c>
      <c r="C2428" s="4" t="s">
        <v>9028</v>
      </c>
      <c r="D2428" s="4" t="s">
        <v>8382</v>
      </c>
      <c r="E2428" s="4" t="s">
        <v>9026</v>
      </c>
      <c r="F2428" s="4" t="s">
        <v>6735</v>
      </c>
      <c r="G2428" s="3">
        <f t="shared" si="75"/>
        <v>64.349999999999994</v>
      </c>
      <c r="H2428" s="3">
        <v>0</v>
      </c>
      <c r="I2428" s="3">
        <v>64350</v>
      </c>
      <c r="J2428" s="3">
        <f t="shared" si="76"/>
        <v>0</v>
      </c>
      <c r="K2428" s="4" t="s">
        <v>2852</v>
      </c>
      <c r="L2428" s="4" t="s">
        <v>3841</v>
      </c>
      <c r="M2428" s="17" t="s">
        <v>2543</v>
      </c>
      <c r="N2428" s="4" t="s">
        <v>3841</v>
      </c>
      <c r="O2428" s="4"/>
      <c r="P2428" s="4"/>
      <c r="Q2428" s="6"/>
    </row>
    <row r="2429" spans="1:17" s="2" customFormat="1" ht="90" customHeight="1" x14ac:dyDescent="0.3">
      <c r="A2429" s="16">
        <v>22190</v>
      </c>
      <c r="B2429" s="16">
        <v>2428</v>
      </c>
      <c r="C2429" s="4" t="s">
        <v>9029</v>
      </c>
      <c r="D2429" s="4" t="s">
        <v>9030</v>
      </c>
      <c r="E2429" s="4" t="s">
        <v>9026</v>
      </c>
      <c r="F2429" s="4" t="s">
        <v>6735</v>
      </c>
      <c r="G2429" s="3">
        <f t="shared" si="75"/>
        <v>138</v>
      </c>
      <c r="H2429" s="3">
        <v>96928.15</v>
      </c>
      <c r="I2429" s="3">
        <v>41071.85</v>
      </c>
      <c r="J2429" s="3">
        <f t="shared" si="76"/>
        <v>96.928149999999988</v>
      </c>
      <c r="K2429" s="4" t="s">
        <v>2852</v>
      </c>
      <c r="L2429" s="4" t="s">
        <v>9031</v>
      </c>
      <c r="M2429" s="17" t="s">
        <v>2543</v>
      </c>
      <c r="N2429" s="4" t="s">
        <v>9031</v>
      </c>
      <c r="O2429" s="4"/>
      <c r="P2429" s="4"/>
      <c r="Q2429" s="6"/>
    </row>
    <row r="2430" spans="1:17" s="2" customFormat="1" ht="90" customHeight="1" x14ac:dyDescent="0.3">
      <c r="A2430" s="16">
        <v>22191</v>
      </c>
      <c r="B2430" s="16">
        <v>2429</v>
      </c>
      <c r="C2430" s="4" t="s">
        <v>9032</v>
      </c>
      <c r="D2430" s="4" t="s">
        <v>3903</v>
      </c>
      <c r="E2430" s="4" t="s">
        <v>9026</v>
      </c>
      <c r="F2430" s="4" t="s">
        <v>6735</v>
      </c>
      <c r="G2430" s="3">
        <f t="shared" si="75"/>
        <v>118.3875</v>
      </c>
      <c r="H2430" s="3">
        <v>0</v>
      </c>
      <c r="I2430" s="3">
        <v>118387.5</v>
      </c>
      <c r="J2430" s="3">
        <f t="shared" si="76"/>
        <v>0</v>
      </c>
      <c r="K2430" s="4" t="s">
        <v>2852</v>
      </c>
      <c r="L2430" s="4" t="s">
        <v>4504</v>
      </c>
      <c r="M2430" s="17" t="s">
        <v>2543</v>
      </c>
      <c r="N2430" s="4" t="s">
        <v>4504</v>
      </c>
      <c r="O2430" s="4"/>
      <c r="P2430" s="4"/>
      <c r="Q2430" s="6"/>
    </row>
    <row r="2431" spans="1:17" s="2" customFormat="1" ht="90" customHeight="1" x14ac:dyDescent="0.3">
      <c r="A2431" s="16">
        <v>22192</v>
      </c>
      <c r="B2431" s="16">
        <v>2430</v>
      </c>
      <c r="C2431" s="4" t="s">
        <v>9033</v>
      </c>
      <c r="D2431" s="4" t="s">
        <v>9034</v>
      </c>
      <c r="E2431" s="4" t="s">
        <v>9035</v>
      </c>
      <c r="F2431" s="4" t="s">
        <v>6735</v>
      </c>
      <c r="G2431" s="3">
        <f t="shared" si="75"/>
        <v>132.018</v>
      </c>
      <c r="H2431" s="3">
        <v>103414.1</v>
      </c>
      <c r="I2431" s="3">
        <v>28603.9</v>
      </c>
      <c r="J2431" s="3">
        <f t="shared" si="76"/>
        <v>103.4141</v>
      </c>
      <c r="K2431" s="4" t="s">
        <v>2852</v>
      </c>
      <c r="L2431" s="4" t="s">
        <v>3934</v>
      </c>
      <c r="M2431" s="17" t="s">
        <v>2543</v>
      </c>
      <c r="N2431" s="4" t="s">
        <v>3934</v>
      </c>
      <c r="O2431" s="4"/>
      <c r="P2431" s="4"/>
      <c r="Q2431" s="6"/>
    </row>
    <row r="2432" spans="1:17" s="2" customFormat="1" ht="90" customHeight="1" x14ac:dyDescent="0.3">
      <c r="A2432" s="16">
        <v>22193</v>
      </c>
      <c r="B2432" s="16">
        <v>2431</v>
      </c>
      <c r="C2432" s="4" t="s">
        <v>9036</v>
      </c>
      <c r="D2432" s="4" t="s">
        <v>9037</v>
      </c>
      <c r="E2432" s="4" t="s">
        <v>9038</v>
      </c>
      <c r="F2432" s="4" t="s">
        <v>2851</v>
      </c>
      <c r="G2432" s="3">
        <f t="shared" si="75"/>
        <v>67</v>
      </c>
      <c r="H2432" s="3">
        <v>22333</v>
      </c>
      <c r="I2432" s="3">
        <v>44667</v>
      </c>
      <c r="J2432" s="3">
        <f t="shared" si="76"/>
        <v>22.332999999999998</v>
      </c>
      <c r="K2432" s="4" t="s">
        <v>2852</v>
      </c>
      <c r="L2432" s="4" t="s">
        <v>9039</v>
      </c>
      <c r="M2432" s="17" t="s">
        <v>2543</v>
      </c>
      <c r="N2432" s="4" t="s">
        <v>9039</v>
      </c>
      <c r="O2432" s="4"/>
      <c r="P2432" s="4"/>
      <c r="Q2432" s="6"/>
    </row>
    <row r="2433" spans="1:17" s="2" customFormat="1" ht="90" customHeight="1" x14ac:dyDescent="0.3">
      <c r="A2433" s="16">
        <v>22194</v>
      </c>
      <c r="B2433" s="16">
        <v>2432</v>
      </c>
      <c r="C2433" s="4" t="s">
        <v>9040</v>
      </c>
      <c r="D2433" s="4" t="s">
        <v>7349</v>
      </c>
      <c r="E2433" s="4" t="s">
        <v>9041</v>
      </c>
      <c r="F2433" s="4" t="s">
        <v>3449</v>
      </c>
      <c r="G2433" s="3">
        <f t="shared" si="75"/>
        <v>67.669760000000011</v>
      </c>
      <c r="H2433" s="3">
        <v>38346.18</v>
      </c>
      <c r="I2433" s="3">
        <v>29323.58</v>
      </c>
      <c r="J2433" s="3">
        <f t="shared" si="76"/>
        <v>38.346179999999997</v>
      </c>
      <c r="K2433" s="4" t="s">
        <v>2852</v>
      </c>
      <c r="L2433" s="4" t="s">
        <v>3194</v>
      </c>
      <c r="M2433" s="17" t="s">
        <v>2543</v>
      </c>
      <c r="N2433" s="4" t="s">
        <v>3194</v>
      </c>
      <c r="O2433" s="4"/>
      <c r="P2433" s="4"/>
      <c r="Q2433" s="6"/>
    </row>
    <row r="2434" spans="1:17" s="2" customFormat="1" ht="90" customHeight="1" x14ac:dyDescent="0.3">
      <c r="A2434" s="16">
        <v>22195</v>
      </c>
      <c r="B2434" s="16">
        <v>2433</v>
      </c>
      <c r="C2434" s="4" t="s">
        <v>9042</v>
      </c>
      <c r="D2434" s="4" t="s">
        <v>9043</v>
      </c>
      <c r="E2434" s="4" t="s">
        <v>9044</v>
      </c>
      <c r="F2434" s="4" t="s">
        <v>3449</v>
      </c>
      <c r="G2434" s="3">
        <f t="shared" ref="G2434:G2497" si="77">(H2434+I2434)/1000</f>
        <v>68</v>
      </c>
      <c r="H2434" s="3">
        <v>54400.04</v>
      </c>
      <c r="I2434" s="3">
        <v>13599.96</v>
      </c>
      <c r="J2434" s="3">
        <f t="shared" si="76"/>
        <v>54.400040000000004</v>
      </c>
      <c r="K2434" s="4" t="s">
        <v>2852</v>
      </c>
      <c r="L2434" s="4" t="s">
        <v>3396</v>
      </c>
      <c r="M2434" s="17" t="s">
        <v>2543</v>
      </c>
      <c r="N2434" s="4" t="s">
        <v>3396</v>
      </c>
      <c r="O2434" s="4"/>
      <c r="P2434" s="4"/>
      <c r="Q2434" s="6"/>
    </row>
    <row r="2435" spans="1:17" s="2" customFormat="1" ht="90" customHeight="1" x14ac:dyDescent="0.3">
      <c r="A2435" s="16">
        <v>22196</v>
      </c>
      <c r="B2435" s="16">
        <v>2434</v>
      </c>
      <c r="C2435" s="4" t="s">
        <v>9045</v>
      </c>
      <c r="D2435" s="4" t="s">
        <v>5978</v>
      </c>
      <c r="E2435" s="4" t="s">
        <v>9046</v>
      </c>
      <c r="F2435" s="4" t="s">
        <v>3449</v>
      </c>
      <c r="G2435" s="3">
        <f t="shared" si="77"/>
        <v>82</v>
      </c>
      <c r="H2435" s="3">
        <v>64233.29</v>
      </c>
      <c r="I2435" s="3">
        <v>17766.71</v>
      </c>
      <c r="J2435" s="3">
        <f t="shared" si="76"/>
        <v>64.233289999999997</v>
      </c>
      <c r="K2435" s="4" t="s">
        <v>2852</v>
      </c>
      <c r="L2435" s="4" t="s">
        <v>3393</v>
      </c>
      <c r="M2435" s="17" t="s">
        <v>2543</v>
      </c>
      <c r="N2435" s="4" t="s">
        <v>3393</v>
      </c>
      <c r="O2435" s="4"/>
      <c r="P2435" s="4"/>
      <c r="Q2435" s="6"/>
    </row>
    <row r="2436" spans="1:17" s="2" customFormat="1" ht="90" customHeight="1" x14ac:dyDescent="0.3">
      <c r="A2436" s="16">
        <v>22197</v>
      </c>
      <c r="B2436" s="16">
        <v>2435</v>
      </c>
      <c r="C2436" s="4" t="s">
        <v>9047</v>
      </c>
      <c r="D2436" s="4" t="s">
        <v>9048</v>
      </c>
      <c r="E2436" s="4" t="s">
        <v>9049</v>
      </c>
      <c r="F2436" s="4" t="s">
        <v>3449</v>
      </c>
      <c r="G2436" s="3">
        <f t="shared" si="77"/>
        <v>63.202500000000001</v>
      </c>
      <c r="H2436" s="3">
        <v>0</v>
      </c>
      <c r="I2436" s="3">
        <v>63202.5</v>
      </c>
      <c r="J2436" s="3">
        <f t="shared" si="76"/>
        <v>0</v>
      </c>
      <c r="K2436" s="4" t="s">
        <v>2852</v>
      </c>
      <c r="L2436" s="4" t="s">
        <v>3008</v>
      </c>
      <c r="M2436" s="17" t="s">
        <v>2543</v>
      </c>
      <c r="N2436" s="4" t="s">
        <v>3008</v>
      </c>
      <c r="O2436" s="4"/>
      <c r="P2436" s="4"/>
      <c r="Q2436" s="6"/>
    </row>
    <row r="2437" spans="1:17" s="2" customFormat="1" ht="90" customHeight="1" x14ac:dyDescent="0.3">
      <c r="A2437" s="16">
        <v>22198</v>
      </c>
      <c r="B2437" s="16">
        <v>2436</v>
      </c>
      <c r="C2437" s="4" t="s">
        <v>9050</v>
      </c>
      <c r="D2437" s="4" t="s">
        <v>9051</v>
      </c>
      <c r="E2437" s="4" t="s">
        <v>9052</v>
      </c>
      <c r="F2437" s="4" t="s">
        <v>3449</v>
      </c>
      <c r="G2437" s="3">
        <f t="shared" si="77"/>
        <v>54.613</v>
      </c>
      <c r="H2437" s="3">
        <v>7802.2</v>
      </c>
      <c r="I2437" s="3">
        <v>46810.8</v>
      </c>
      <c r="J2437" s="3">
        <f t="shared" si="76"/>
        <v>7.8022</v>
      </c>
      <c r="K2437" s="4" t="s">
        <v>2852</v>
      </c>
      <c r="L2437" s="4" t="s">
        <v>2853</v>
      </c>
      <c r="M2437" s="17" t="s">
        <v>2543</v>
      </c>
      <c r="N2437" s="4" t="s">
        <v>2853</v>
      </c>
      <c r="O2437" s="4"/>
      <c r="P2437" s="4"/>
      <c r="Q2437" s="6"/>
    </row>
    <row r="2438" spans="1:17" s="2" customFormat="1" ht="90" customHeight="1" x14ac:dyDescent="0.3">
      <c r="A2438" s="16">
        <v>22199</v>
      </c>
      <c r="B2438" s="16">
        <v>2437</v>
      </c>
      <c r="C2438" s="4" t="s">
        <v>9053</v>
      </c>
      <c r="D2438" s="4" t="s">
        <v>9054</v>
      </c>
      <c r="E2438" s="4" t="s">
        <v>9055</v>
      </c>
      <c r="F2438" s="4" t="s">
        <v>2935</v>
      </c>
      <c r="G2438" s="3">
        <f t="shared" si="77"/>
        <v>100</v>
      </c>
      <c r="H2438" s="3">
        <v>91666.66</v>
      </c>
      <c r="I2438" s="3">
        <v>8333.34</v>
      </c>
      <c r="J2438" s="3">
        <f t="shared" ref="J2438:J2501" si="78">H2438/1000</f>
        <v>91.666660000000007</v>
      </c>
      <c r="K2438" s="4" t="s">
        <v>2852</v>
      </c>
      <c r="L2438" s="4" t="s">
        <v>3028</v>
      </c>
      <c r="M2438" s="17" t="s">
        <v>2543</v>
      </c>
      <c r="N2438" s="4" t="s">
        <v>3028</v>
      </c>
      <c r="O2438" s="4"/>
      <c r="P2438" s="4"/>
      <c r="Q2438" s="6"/>
    </row>
    <row r="2439" spans="1:17" s="2" customFormat="1" ht="90" customHeight="1" x14ac:dyDescent="0.3">
      <c r="A2439" s="16">
        <v>22200</v>
      </c>
      <c r="B2439" s="16">
        <v>2438</v>
      </c>
      <c r="C2439" s="4" t="s">
        <v>9056</v>
      </c>
      <c r="D2439" s="4" t="s">
        <v>9057</v>
      </c>
      <c r="E2439" s="4" t="s">
        <v>9058</v>
      </c>
      <c r="F2439" s="4" t="s">
        <v>2935</v>
      </c>
      <c r="G2439" s="3">
        <f t="shared" si="77"/>
        <v>99.400499999999994</v>
      </c>
      <c r="H2439" s="3">
        <v>99400.5</v>
      </c>
      <c r="I2439" s="3">
        <v>0</v>
      </c>
      <c r="J2439" s="3">
        <f t="shared" si="78"/>
        <v>99.400499999999994</v>
      </c>
      <c r="K2439" s="4" t="s">
        <v>2852</v>
      </c>
      <c r="L2439" s="4" t="s">
        <v>9059</v>
      </c>
      <c r="M2439" s="17" t="s">
        <v>2543</v>
      </c>
      <c r="N2439" s="4" t="s">
        <v>9059</v>
      </c>
      <c r="O2439" s="4"/>
      <c r="P2439" s="4"/>
      <c r="Q2439" s="6"/>
    </row>
    <row r="2440" spans="1:17" s="2" customFormat="1" ht="90" customHeight="1" x14ac:dyDescent="0.3">
      <c r="A2440" s="16">
        <v>22201</v>
      </c>
      <c r="B2440" s="16">
        <v>2439</v>
      </c>
      <c r="C2440" s="4" t="s">
        <v>9060</v>
      </c>
      <c r="D2440" s="4" t="s">
        <v>9061</v>
      </c>
      <c r="E2440" s="4" t="s">
        <v>9062</v>
      </c>
      <c r="F2440" s="4" t="s">
        <v>4204</v>
      </c>
      <c r="G2440" s="3">
        <f t="shared" si="77"/>
        <v>63.048960000000001</v>
      </c>
      <c r="H2440" s="3">
        <v>0</v>
      </c>
      <c r="I2440" s="3">
        <v>63048.959999999999</v>
      </c>
      <c r="J2440" s="3">
        <f t="shared" si="78"/>
        <v>0</v>
      </c>
      <c r="K2440" s="4" t="s">
        <v>2852</v>
      </c>
      <c r="L2440" s="4" t="s">
        <v>2891</v>
      </c>
      <c r="M2440" s="17" t="s">
        <v>2543</v>
      </c>
      <c r="N2440" s="4" t="s">
        <v>2891</v>
      </c>
      <c r="O2440" s="4"/>
      <c r="P2440" s="4"/>
      <c r="Q2440" s="6"/>
    </row>
    <row r="2441" spans="1:17" s="2" customFormat="1" ht="90" customHeight="1" x14ac:dyDescent="0.3">
      <c r="A2441" s="16">
        <v>22202</v>
      </c>
      <c r="B2441" s="16">
        <v>2440</v>
      </c>
      <c r="C2441" s="4" t="s">
        <v>9063</v>
      </c>
      <c r="D2441" s="4" t="s">
        <v>9064</v>
      </c>
      <c r="E2441" s="4" t="s">
        <v>9065</v>
      </c>
      <c r="F2441" s="4" t="s">
        <v>4204</v>
      </c>
      <c r="G2441" s="3">
        <f t="shared" si="77"/>
        <v>55.707000000000001</v>
      </c>
      <c r="H2441" s="3">
        <v>31377.61</v>
      </c>
      <c r="I2441" s="3">
        <v>24329.39</v>
      </c>
      <c r="J2441" s="3">
        <f t="shared" si="78"/>
        <v>31.377610000000001</v>
      </c>
      <c r="K2441" s="4" t="s">
        <v>2852</v>
      </c>
      <c r="L2441" s="4" t="s">
        <v>3414</v>
      </c>
      <c r="M2441" s="17" t="s">
        <v>2543</v>
      </c>
      <c r="N2441" s="4" t="s">
        <v>3414</v>
      </c>
      <c r="O2441" s="4"/>
      <c r="P2441" s="4"/>
      <c r="Q2441" s="6"/>
    </row>
    <row r="2442" spans="1:17" s="2" customFormat="1" ht="90" customHeight="1" x14ac:dyDescent="0.3">
      <c r="A2442" s="16">
        <v>22203</v>
      </c>
      <c r="B2442" s="16">
        <v>2441</v>
      </c>
      <c r="C2442" s="4" t="s">
        <v>9066</v>
      </c>
      <c r="D2442" s="4" t="s">
        <v>5777</v>
      </c>
      <c r="E2442" s="4" t="s">
        <v>9067</v>
      </c>
      <c r="F2442" s="4" t="s">
        <v>4204</v>
      </c>
      <c r="G2442" s="3">
        <f t="shared" si="77"/>
        <v>67</v>
      </c>
      <c r="H2442" s="3">
        <v>0</v>
      </c>
      <c r="I2442" s="3">
        <v>67000</v>
      </c>
      <c r="J2442" s="3">
        <f t="shared" si="78"/>
        <v>0</v>
      </c>
      <c r="K2442" s="4" t="s">
        <v>2852</v>
      </c>
      <c r="L2442" s="4" t="s">
        <v>9068</v>
      </c>
      <c r="M2442" s="17" t="s">
        <v>2543</v>
      </c>
      <c r="N2442" s="4" t="s">
        <v>9068</v>
      </c>
      <c r="O2442" s="4"/>
      <c r="P2442" s="4"/>
      <c r="Q2442" s="6"/>
    </row>
    <row r="2443" spans="1:17" s="2" customFormat="1" ht="90" customHeight="1" x14ac:dyDescent="0.3">
      <c r="A2443" s="16">
        <v>22204</v>
      </c>
      <c r="B2443" s="16">
        <v>2442</v>
      </c>
      <c r="C2443" s="4" t="s">
        <v>9069</v>
      </c>
      <c r="D2443" s="4" t="s">
        <v>9070</v>
      </c>
      <c r="E2443" s="4" t="s">
        <v>9067</v>
      </c>
      <c r="F2443" s="4" t="s">
        <v>4204</v>
      </c>
      <c r="G2443" s="3">
        <f t="shared" si="77"/>
        <v>62.23</v>
      </c>
      <c r="H2443" s="3">
        <v>43421.8</v>
      </c>
      <c r="I2443" s="3">
        <v>18808.2</v>
      </c>
      <c r="J2443" s="3">
        <f t="shared" si="78"/>
        <v>43.421800000000005</v>
      </c>
      <c r="K2443" s="4" t="s">
        <v>2852</v>
      </c>
      <c r="L2443" s="4" t="s">
        <v>8784</v>
      </c>
      <c r="M2443" s="17" t="s">
        <v>2543</v>
      </c>
      <c r="N2443" s="4" t="s">
        <v>8784</v>
      </c>
      <c r="O2443" s="4"/>
      <c r="P2443" s="4"/>
      <c r="Q2443" s="6"/>
    </row>
    <row r="2444" spans="1:17" s="2" customFormat="1" ht="90" customHeight="1" x14ac:dyDescent="0.3">
      <c r="A2444" s="16">
        <v>22205</v>
      </c>
      <c r="B2444" s="16">
        <v>2443</v>
      </c>
      <c r="C2444" s="4" t="s">
        <v>9071</v>
      </c>
      <c r="D2444" s="4" t="s">
        <v>9072</v>
      </c>
      <c r="E2444" s="4" t="s">
        <v>9073</v>
      </c>
      <c r="F2444" s="4" t="s">
        <v>4204</v>
      </c>
      <c r="G2444" s="3">
        <f t="shared" si="77"/>
        <v>67</v>
      </c>
      <c r="H2444" s="3">
        <v>25683.58</v>
      </c>
      <c r="I2444" s="3">
        <v>41316.42</v>
      </c>
      <c r="J2444" s="3">
        <f t="shared" si="78"/>
        <v>25.683580000000003</v>
      </c>
      <c r="K2444" s="4" t="s">
        <v>2852</v>
      </c>
      <c r="L2444" s="4" t="s">
        <v>2891</v>
      </c>
      <c r="M2444" s="17" t="s">
        <v>2543</v>
      </c>
      <c r="N2444" s="4" t="s">
        <v>2891</v>
      </c>
      <c r="O2444" s="4"/>
      <c r="P2444" s="4"/>
      <c r="Q2444" s="6"/>
    </row>
    <row r="2445" spans="1:17" s="2" customFormat="1" ht="90" customHeight="1" x14ac:dyDescent="0.3">
      <c r="A2445" s="16">
        <v>22206</v>
      </c>
      <c r="B2445" s="16">
        <v>2444</v>
      </c>
      <c r="C2445" s="4" t="s">
        <v>9074</v>
      </c>
      <c r="D2445" s="4" t="s">
        <v>7076</v>
      </c>
      <c r="E2445" s="4" t="s">
        <v>9073</v>
      </c>
      <c r="F2445" s="4" t="s">
        <v>4204</v>
      </c>
      <c r="G2445" s="3">
        <f t="shared" si="77"/>
        <v>67</v>
      </c>
      <c r="H2445" s="3">
        <v>0</v>
      </c>
      <c r="I2445" s="3">
        <v>67000</v>
      </c>
      <c r="J2445" s="3">
        <f t="shared" si="78"/>
        <v>0</v>
      </c>
      <c r="K2445" s="4" t="s">
        <v>2852</v>
      </c>
      <c r="L2445" s="4" t="s">
        <v>3011</v>
      </c>
      <c r="M2445" s="17" t="s">
        <v>2543</v>
      </c>
      <c r="N2445" s="4" t="s">
        <v>3011</v>
      </c>
      <c r="O2445" s="4"/>
      <c r="P2445" s="4"/>
      <c r="Q2445" s="6"/>
    </row>
    <row r="2446" spans="1:17" s="2" customFormat="1" ht="90" customHeight="1" x14ac:dyDescent="0.3">
      <c r="A2446" s="16">
        <v>22207</v>
      </c>
      <c r="B2446" s="16">
        <v>2445</v>
      </c>
      <c r="C2446" s="4" t="s">
        <v>9075</v>
      </c>
      <c r="D2446" s="4" t="s">
        <v>4181</v>
      </c>
      <c r="E2446" s="4" t="s">
        <v>9073</v>
      </c>
      <c r="F2446" s="4" t="s">
        <v>4204</v>
      </c>
      <c r="G2446" s="3">
        <f t="shared" si="77"/>
        <v>67</v>
      </c>
      <c r="H2446" s="3">
        <v>5583.7</v>
      </c>
      <c r="I2446" s="3">
        <v>61416.3</v>
      </c>
      <c r="J2446" s="3">
        <f t="shared" si="78"/>
        <v>5.5836999999999994</v>
      </c>
      <c r="K2446" s="4" t="s">
        <v>2852</v>
      </c>
      <c r="L2446" s="4" t="s">
        <v>2853</v>
      </c>
      <c r="M2446" s="17" t="s">
        <v>2543</v>
      </c>
      <c r="N2446" s="4" t="s">
        <v>2853</v>
      </c>
      <c r="O2446" s="4"/>
      <c r="P2446" s="4"/>
      <c r="Q2446" s="6"/>
    </row>
    <row r="2447" spans="1:17" s="2" customFormat="1" ht="90" customHeight="1" x14ac:dyDescent="0.3">
      <c r="A2447" s="16">
        <v>22208</v>
      </c>
      <c r="B2447" s="16">
        <v>2446</v>
      </c>
      <c r="C2447" s="4" t="s">
        <v>9076</v>
      </c>
      <c r="D2447" s="4" t="s">
        <v>9077</v>
      </c>
      <c r="E2447" s="4" t="s">
        <v>9073</v>
      </c>
      <c r="F2447" s="4" t="s">
        <v>4204</v>
      </c>
      <c r="G2447" s="3">
        <f t="shared" si="77"/>
        <v>67</v>
      </c>
      <c r="H2447" s="3">
        <v>32383.54</v>
      </c>
      <c r="I2447" s="3">
        <v>34616.46</v>
      </c>
      <c r="J2447" s="3">
        <f t="shared" si="78"/>
        <v>32.383540000000004</v>
      </c>
      <c r="K2447" s="4" t="s">
        <v>2852</v>
      </c>
      <c r="L2447" s="4" t="s">
        <v>3225</v>
      </c>
      <c r="M2447" s="17" t="s">
        <v>2543</v>
      </c>
      <c r="N2447" s="4" t="s">
        <v>3225</v>
      </c>
      <c r="O2447" s="4"/>
      <c r="P2447" s="4"/>
      <c r="Q2447" s="6"/>
    </row>
    <row r="2448" spans="1:17" s="2" customFormat="1" ht="90" customHeight="1" x14ac:dyDescent="0.3">
      <c r="A2448" s="16">
        <v>22209</v>
      </c>
      <c r="B2448" s="16">
        <v>2447</v>
      </c>
      <c r="C2448" s="4" t="s">
        <v>9078</v>
      </c>
      <c r="D2448" s="4" t="s">
        <v>9079</v>
      </c>
      <c r="E2448" s="4" t="s">
        <v>9080</v>
      </c>
      <c r="F2448" s="4" t="s">
        <v>4204</v>
      </c>
      <c r="G2448" s="3">
        <f t="shared" si="77"/>
        <v>139.30000000000001</v>
      </c>
      <c r="H2448" s="3">
        <v>139300</v>
      </c>
      <c r="I2448" s="3">
        <v>0</v>
      </c>
      <c r="J2448" s="3">
        <f t="shared" si="78"/>
        <v>139.30000000000001</v>
      </c>
      <c r="K2448" s="4" t="s">
        <v>2852</v>
      </c>
      <c r="L2448" s="4" t="s">
        <v>104</v>
      </c>
      <c r="M2448" s="17" t="s">
        <v>2543</v>
      </c>
      <c r="N2448" s="4" t="s">
        <v>104</v>
      </c>
      <c r="O2448" s="4"/>
      <c r="P2448" s="4"/>
      <c r="Q2448" s="6"/>
    </row>
    <row r="2449" spans="1:17" s="2" customFormat="1" ht="90" customHeight="1" x14ac:dyDescent="0.3">
      <c r="A2449" s="16">
        <v>22210</v>
      </c>
      <c r="B2449" s="16">
        <v>2448</v>
      </c>
      <c r="C2449" s="4" t="s">
        <v>9081</v>
      </c>
      <c r="D2449" s="4" t="s">
        <v>9082</v>
      </c>
      <c r="E2449" s="4" t="s">
        <v>9083</v>
      </c>
      <c r="F2449" s="4" t="s">
        <v>4204</v>
      </c>
      <c r="G2449" s="3">
        <f t="shared" si="77"/>
        <v>46.8</v>
      </c>
      <c r="H2449" s="3">
        <v>0</v>
      </c>
      <c r="I2449" s="3">
        <v>46800</v>
      </c>
      <c r="J2449" s="3">
        <f t="shared" si="78"/>
        <v>0</v>
      </c>
      <c r="K2449" s="4" t="s">
        <v>2852</v>
      </c>
      <c r="L2449" s="4" t="s">
        <v>3225</v>
      </c>
      <c r="M2449" s="17" t="s">
        <v>2543</v>
      </c>
      <c r="N2449" s="4" t="s">
        <v>3225</v>
      </c>
      <c r="O2449" s="4"/>
      <c r="P2449" s="4"/>
      <c r="Q2449" s="6"/>
    </row>
    <row r="2450" spans="1:17" s="2" customFormat="1" ht="90" customHeight="1" x14ac:dyDescent="0.3">
      <c r="A2450" s="16">
        <v>22211</v>
      </c>
      <c r="B2450" s="16">
        <v>2449</v>
      </c>
      <c r="C2450" s="4" t="s">
        <v>9084</v>
      </c>
      <c r="D2450" s="4" t="s">
        <v>4218</v>
      </c>
      <c r="E2450" s="4" t="s">
        <v>9083</v>
      </c>
      <c r="F2450" s="4" t="s">
        <v>4204</v>
      </c>
      <c r="G2450" s="3">
        <f t="shared" si="77"/>
        <v>46.8</v>
      </c>
      <c r="H2450" s="3">
        <v>16170</v>
      </c>
      <c r="I2450" s="3">
        <v>30630</v>
      </c>
      <c r="J2450" s="3">
        <f t="shared" si="78"/>
        <v>16.170000000000002</v>
      </c>
      <c r="K2450" s="4" t="s">
        <v>2852</v>
      </c>
      <c r="L2450" s="4" t="s">
        <v>8809</v>
      </c>
      <c r="M2450" s="17" t="s">
        <v>2543</v>
      </c>
      <c r="N2450" s="4" t="s">
        <v>8809</v>
      </c>
      <c r="O2450" s="4"/>
      <c r="P2450" s="4"/>
      <c r="Q2450" s="6"/>
    </row>
    <row r="2451" spans="1:17" s="2" customFormat="1" ht="90" customHeight="1" x14ac:dyDescent="0.3">
      <c r="A2451" s="16">
        <v>22212</v>
      </c>
      <c r="B2451" s="16">
        <v>2450</v>
      </c>
      <c r="C2451" s="4" t="s">
        <v>9085</v>
      </c>
      <c r="D2451" s="4" t="s">
        <v>9086</v>
      </c>
      <c r="E2451" s="4" t="s">
        <v>9083</v>
      </c>
      <c r="F2451" s="4" t="s">
        <v>4204</v>
      </c>
      <c r="G2451" s="3">
        <f t="shared" si="77"/>
        <v>55.7</v>
      </c>
      <c r="H2451" s="3">
        <v>27849.8</v>
      </c>
      <c r="I2451" s="3">
        <v>27850.2</v>
      </c>
      <c r="J2451" s="3">
        <f t="shared" si="78"/>
        <v>27.849799999999998</v>
      </c>
      <c r="K2451" s="4" t="s">
        <v>2852</v>
      </c>
      <c r="L2451" s="4" t="s">
        <v>2989</v>
      </c>
      <c r="M2451" s="17" t="s">
        <v>2543</v>
      </c>
      <c r="N2451" s="4" t="s">
        <v>2989</v>
      </c>
      <c r="O2451" s="4"/>
      <c r="P2451" s="4"/>
      <c r="Q2451" s="6"/>
    </row>
    <row r="2452" spans="1:17" s="2" customFormat="1" ht="90" customHeight="1" x14ac:dyDescent="0.3">
      <c r="A2452" s="16">
        <v>22213</v>
      </c>
      <c r="B2452" s="16">
        <v>2451</v>
      </c>
      <c r="C2452" s="4" t="s">
        <v>9087</v>
      </c>
      <c r="D2452" s="4" t="s">
        <v>9088</v>
      </c>
      <c r="E2452" s="4" t="s">
        <v>9083</v>
      </c>
      <c r="F2452" s="4" t="s">
        <v>4204</v>
      </c>
      <c r="G2452" s="3">
        <f t="shared" si="77"/>
        <v>46.8</v>
      </c>
      <c r="H2452" s="3">
        <v>0</v>
      </c>
      <c r="I2452" s="3">
        <v>46800</v>
      </c>
      <c r="J2452" s="3">
        <f t="shared" si="78"/>
        <v>0</v>
      </c>
      <c r="K2452" s="4" t="s">
        <v>2852</v>
      </c>
      <c r="L2452" s="4" t="s">
        <v>2891</v>
      </c>
      <c r="M2452" s="17" t="s">
        <v>2543</v>
      </c>
      <c r="N2452" s="4" t="s">
        <v>2891</v>
      </c>
      <c r="O2452" s="4"/>
      <c r="P2452" s="4"/>
      <c r="Q2452" s="6"/>
    </row>
    <row r="2453" spans="1:17" s="2" customFormat="1" ht="90" customHeight="1" x14ac:dyDescent="0.3">
      <c r="A2453" s="16">
        <v>22214</v>
      </c>
      <c r="B2453" s="16">
        <v>2452</v>
      </c>
      <c r="C2453" s="4" t="s">
        <v>9089</v>
      </c>
      <c r="D2453" s="4" t="s">
        <v>6136</v>
      </c>
      <c r="E2453" s="4" t="s">
        <v>9090</v>
      </c>
      <c r="F2453" s="4" t="s">
        <v>4204</v>
      </c>
      <c r="G2453" s="3">
        <f t="shared" si="77"/>
        <v>58.47</v>
      </c>
      <c r="H2453" s="3">
        <v>21926.25</v>
      </c>
      <c r="I2453" s="3">
        <v>36543.75</v>
      </c>
      <c r="J2453" s="3">
        <f t="shared" si="78"/>
        <v>21.92625</v>
      </c>
      <c r="K2453" s="4" t="s">
        <v>2852</v>
      </c>
      <c r="L2453" s="4" t="s">
        <v>3008</v>
      </c>
      <c r="M2453" s="17" t="s">
        <v>2543</v>
      </c>
      <c r="N2453" s="4" t="s">
        <v>3008</v>
      </c>
      <c r="O2453" s="4"/>
      <c r="P2453" s="4"/>
      <c r="Q2453" s="6"/>
    </row>
    <row r="2454" spans="1:17" s="2" customFormat="1" ht="90" customHeight="1" x14ac:dyDescent="0.3">
      <c r="A2454" s="16">
        <v>22215</v>
      </c>
      <c r="B2454" s="16">
        <v>2453</v>
      </c>
      <c r="C2454" s="4" t="s">
        <v>9091</v>
      </c>
      <c r="D2454" s="4" t="s">
        <v>5430</v>
      </c>
      <c r="E2454" s="4" t="s">
        <v>9092</v>
      </c>
      <c r="F2454" s="4" t="s">
        <v>4204</v>
      </c>
      <c r="G2454" s="3">
        <f t="shared" si="77"/>
        <v>46.8</v>
      </c>
      <c r="H2454" s="3">
        <v>0</v>
      </c>
      <c r="I2454" s="3">
        <v>46800</v>
      </c>
      <c r="J2454" s="3">
        <f t="shared" si="78"/>
        <v>0</v>
      </c>
      <c r="K2454" s="4" t="s">
        <v>2852</v>
      </c>
      <c r="L2454" s="4" t="s">
        <v>8780</v>
      </c>
      <c r="M2454" s="17" t="s">
        <v>2543</v>
      </c>
      <c r="N2454" s="4" t="s">
        <v>8780</v>
      </c>
      <c r="O2454" s="4"/>
      <c r="P2454" s="4"/>
      <c r="Q2454" s="6"/>
    </row>
    <row r="2455" spans="1:17" s="2" customFormat="1" ht="90" customHeight="1" x14ac:dyDescent="0.3">
      <c r="A2455" s="16">
        <v>22216</v>
      </c>
      <c r="B2455" s="16">
        <v>2454</v>
      </c>
      <c r="C2455" s="4" t="s">
        <v>9093</v>
      </c>
      <c r="D2455" s="4" t="s">
        <v>6204</v>
      </c>
      <c r="E2455" s="4" t="s">
        <v>9094</v>
      </c>
      <c r="F2455" s="4" t="s">
        <v>4204</v>
      </c>
      <c r="G2455" s="3">
        <f t="shared" si="77"/>
        <v>55.7</v>
      </c>
      <c r="H2455" s="3">
        <v>0</v>
      </c>
      <c r="I2455" s="3">
        <v>55700</v>
      </c>
      <c r="J2455" s="3">
        <f t="shared" si="78"/>
        <v>0</v>
      </c>
      <c r="K2455" s="4" t="s">
        <v>2852</v>
      </c>
      <c r="L2455" s="4" t="s">
        <v>3203</v>
      </c>
      <c r="M2455" s="17" t="s">
        <v>2543</v>
      </c>
      <c r="N2455" s="4" t="s">
        <v>3203</v>
      </c>
      <c r="O2455" s="4"/>
      <c r="P2455" s="4"/>
      <c r="Q2455" s="6"/>
    </row>
    <row r="2456" spans="1:17" s="2" customFormat="1" ht="90" customHeight="1" x14ac:dyDescent="0.3">
      <c r="A2456" s="16">
        <v>22217</v>
      </c>
      <c r="B2456" s="16">
        <v>2455</v>
      </c>
      <c r="C2456" s="4" t="s">
        <v>9095</v>
      </c>
      <c r="D2456" s="4" t="s">
        <v>9096</v>
      </c>
      <c r="E2456" s="4" t="s">
        <v>9097</v>
      </c>
      <c r="F2456" s="4" t="s">
        <v>4204</v>
      </c>
      <c r="G2456" s="3">
        <f t="shared" si="77"/>
        <v>166.07499999999999</v>
      </c>
      <c r="H2456" s="3">
        <v>62885.68</v>
      </c>
      <c r="I2456" s="3">
        <v>103189.32</v>
      </c>
      <c r="J2456" s="3">
        <f t="shared" si="78"/>
        <v>62.885680000000001</v>
      </c>
      <c r="K2456" s="4" t="s">
        <v>2852</v>
      </c>
      <c r="L2456" s="4" t="s">
        <v>8809</v>
      </c>
      <c r="M2456" s="17" t="s">
        <v>2543</v>
      </c>
      <c r="N2456" s="4" t="s">
        <v>8809</v>
      </c>
      <c r="O2456" s="4"/>
      <c r="P2456" s="4"/>
      <c r="Q2456" s="6"/>
    </row>
    <row r="2457" spans="1:17" s="2" customFormat="1" ht="90" customHeight="1" x14ac:dyDescent="0.3">
      <c r="A2457" s="16">
        <v>22218</v>
      </c>
      <c r="B2457" s="16">
        <v>2456</v>
      </c>
      <c r="C2457" s="4" t="s">
        <v>9098</v>
      </c>
      <c r="D2457" s="4" t="s">
        <v>9099</v>
      </c>
      <c r="E2457" s="4" t="s">
        <v>9100</v>
      </c>
      <c r="F2457" s="4" t="s">
        <v>4204</v>
      </c>
      <c r="G2457" s="3">
        <f t="shared" si="77"/>
        <v>180.31741999999997</v>
      </c>
      <c r="H2457" s="3">
        <v>94285.88</v>
      </c>
      <c r="I2457" s="3">
        <v>86031.54</v>
      </c>
      <c r="J2457" s="3">
        <f t="shared" si="78"/>
        <v>94.285880000000006</v>
      </c>
      <c r="K2457" s="4" t="s">
        <v>2852</v>
      </c>
      <c r="L2457" s="4" t="s">
        <v>3414</v>
      </c>
      <c r="M2457" s="17" t="s">
        <v>2543</v>
      </c>
      <c r="N2457" s="4" t="s">
        <v>3414</v>
      </c>
      <c r="O2457" s="4"/>
      <c r="P2457" s="4"/>
      <c r="Q2457" s="6"/>
    </row>
    <row r="2458" spans="1:17" s="2" customFormat="1" ht="90" customHeight="1" x14ac:dyDescent="0.3">
      <c r="A2458" s="16">
        <v>22219</v>
      </c>
      <c r="B2458" s="16">
        <v>2457</v>
      </c>
      <c r="C2458" s="4" t="s">
        <v>9101</v>
      </c>
      <c r="D2458" s="4" t="s">
        <v>9102</v>
      </c>
      <c r="E2458" s="4" t="s">
        <v>9103</v>
      </c>
      <c r="F2458" s="4" t="s">
        <v>3540</v>
      </c>
      <c r="G2458" s="3">
        <f t="shared" si="77"/>
        <v>131.36000000000001</v>
      </c>
      <c r="H2458" s="3">
        <v>131360</v>
      </c>
      <c r="I2458" s="3">
        <v>0</v>
      </c>
      <c r="J2458" s="3">
        <f t="shared" si="78"/>
        <v>131.36000000000001</v>
      </c>
      <c r="K2458" s="4" t="s">
        <v>2852</v>
      </c>
      <c r="L2458" s="4" t="s">
        <v>2847</v>
      </c>
      <c r="M2458" s="17" t="s">
        <v>2543</v>
      </c>
      <c r="N2458" s="4" t="s">
        <v>2847</v>
      </c>
      <c r="O2458" s="4"/>
      <c r="P2458" s="4"/>
      <c r="Q2458" s="6"/>
    </row>
    <row r="2459" spans="1:17" s="2" customFormat="1" ht="90" customHeight="1" x14ac:dyDescent="0.3">
      <c r="A2459" s="16">
        <v>22220</v>
      </c>
      <c r="B2459" s="16">
        <v>2458</v>
      </c>
      <c r="C2459" s="4" t="s">
        <v>9104</v>
      </c>
      <c r="D2459" s="4" t="s">
        <v>9105</v>
      </c>
      <c r="E2459" s="4" t="s">
        <v>9103</v>
      </c>
      <c r="F2459" s="4" t="s">
        <v>3540</v>
      </c>
      <c r="G2459" s="3">
        <f t="shared" si="77"/>
        <v>131.36000000000001</v>
      </c>
      <c r="H2459" s="3">
        <v>131360</v>
      </c>
      <c r="I2459" s="3">
        <v>0</v>
      </c>
      <c r="J2459" s="3">
        <f t="shared" si="78"/>
        <v>131.36000000000001</v>
      </c>
      <c r="K2459" s="4" t="s">
        <v>2852</v>
      </c>
      <c r="L2459" s="4" t="s">
        <v>2847</v>
      </c>
      <c r="M2459" s="17" t="s">
        <v>2543</v>
      </c>
      <c r="N2459" s="4" t="s">
        <v>2847</v>
      </c>
      <c r="O2459" s="4"/>
      <c r="P2459" s="4"/>
      <c r="Q2459" s="6"/>
    </row>
    <row r="2460" spans="1:17" s="2" customFormat="1" ht="90" customHeight="1" x14ac:dyDescent="0.3">
      <c r="A2460" s="16">
        <v>22221</v>
      </c>
      <c r="B2460" s="16">
        <v>2459</v>
      </c>
      <c r="C2460" s="4" t="s">
        <v>9106</v>
      </c>
      <c r="D2460" s="4" t="s">
        <v>9107</v>
      </c>
      <c r="E2460" s="4" t="s">
        <v>9103</v>
      </c>
      <c r="F2460" s="4" t="s">
        <v>3540</v>
      </c>
      <c r="G2460" s="3">
        <f t="shared" si="77"/>
        <v>131.36000000000001</v>
      </c>
      <c r="H2460" s="3">
        <v>131360</v>
      </c>
      <c r="I2460" s="3">
        <v>0</v>
      </c>
      <c r="J2460" s="3">
        <f t="shared" si="78"/>
        <v>131.36000000000001</v>
      </c>
      <c r="K2460" s="4" t="s">
        <v>2852</v>
      </c>
      <c r="L2460" s="4" t="s">
        <v>2847</v>
      </c>
      <c r="M2460" s="17" t="s">
        <v>2543</v>
      </c>
      <c r="N2460" s="4" t="s">
        <v>2847</v>
      </c>
      <c r="O2460" s="4"/>
      <c r="P2460" s="4"/>
      <c r="Q2460" s="6"/>
    </row>
    <row r="2461" spans="1:17" s="2" customFormat="1" ht="90" customHeight="1" x14ac:dyDescent="0.3">
      <c r="A2461" s="16">
        <v>22222</v>
      </c>
      <c r="B2461" s="16">
        <v>2460</v>
      </c>
      <c r="C2461" s="4" t="s">
        <v>9108</v>
      </c>
      <c r="D2461" s="4" t="s">
        <v>9109</v>
      </c>
      <c r="E2461" s="4" t="s">
        <v>9103</v>
      </c>
      <c r="F2461" s="4" t="s">
        <v>3540</v>
      </c>
      <c r="G2461" s="3">
        <f t="shared" si="77"/>
        <v>131.36000000000001</v>
      </c>
      <c r="H2461" s="3">
        <v>131360</v>
      </c>
      <c r="I2461" s="3">
        <v>0</v>
      </c>
      <c r="J2461" s="3">
        <f t="shared" si="78"/>
        <v>131.36000000000001</v>
      </c>
      <c r="K2461" s="4" t="s">
        <v>2852</v>
      </c>
      <c r="L2461" s="4" t="s">
        <v>2847</v>
      </c>
      <c r="M2461" s="17" t="s">
        <v>2543</v>
      </c>
      <c r="N2461" s="4" t="s">
        <v>2847</v>
      </c>
      <c r="O2461" s="4"/>
      <c r="P2461" s="4"/>
      <c r="Q2461" s="6"/>
    </row>
    <row r="2462" spans="1:17" s="2" customFormat="1" ht="90" customHeight="1" x14ac:dyDescent="0.3">
      <c r="A2462" s="16">
        <v>22223</v>
      </c>
      <c r="B2462" s="16">
        <v>2461</v>
      </c>
      <c r="C2462" s="4" t="s">
        <v>9110</v>
      </c>
      <c r="D2462" s="4" t="s">
        <v>9111</v>
      </c>
      <c r="E2462" s="4" t="s">
        <v>9103</v>
      </c>
      <c r="F2462" s="4" t="s">
        <v>3540</v>
      </c>
      <c r="G2462" s="3">
        <f t="shared" si="77"/>
        <v>131.36000000000001</v>
      </c>
      <c r="H2462" s="3">
        <v>131360</v>
      </c>
      <c r="I2462" s="3">
        <v>0</v>
      </c>
      <c r="J2462" s="3">
        <f t="shared" si="78"/>
        <v>131.36000000000001</v>
      </c>
      <c r="K2462" s="4" t="s">
        <v>2852</v>
      </c>
      <c r="L2462" s="4" t="s">
        <v>2847</v>
      </c>
      <c r="M2462" s="17" t="s">
        <v>2543</v>
      </c>
      <c r="N2462" s="4" t="s">
        <v>2847</v>
      </c>
      <c r="O2462" s="4"/>
      <c r="P2462" s="4"/>
      <c r="Q2462" s="6"/>
    </row>
    <row r="2463" spans="1:17" s="2" customFormat="1" ht="90" customHeight="1" x14ac:dyDescent="0.3">
      <c r="A2463" s="16">
        <v>22224</v>
      </c>
      <c r="B2463" s="16">
        <v>2462</v>
      </c>
      <c r="C2463" s="4" t="s">
        <v>9112</v>
      </c>
      <c r="D2463" s="4" t="s">
        <v>9113</v>
      </c>
      <c r="E2463" s="4" t="s">
        <v>9103</v>
      </c>
      <c r="F2463" s="4" t="s">
        <v>3540</v>
      </c>
      <c r="G2463" s="3">
        <f t="shared" si="77"/>
        <v>131.36000000000001</v>
      </c>
      <c r="H2463" s="3">
        <v>131360</v>
      </c>
      <c r="I2463" s="3">
        <v>0</v>
      </c>
      <c r="J2463" s="3">
        <f t="shared" si="78"/>
        <v>131.36000000000001</v>
      </c>
      <c r="K2463" s="4" t="s">
        <v>2852</v>
      </c>
      <c r="L2463" s="4" t="s">
        <v>2847</v>
      </c>
      <c r="M2463" s="17" t="s">
        <v>2543</v>
      </c>
      <c r="N2463" s="4" t="s">
        <v>2847</v>
      </c>
      <c r="O2463" s="4"/>
      <c r="P2463" s="4"/>
      <c r="Q2463" s="6"/>
    </row>
    <row r="2464" spans="1:17" s="2" customFormat="1" ht="90" customHeight="1" x14ac:dyDescent="0.3">
      <c r="A2464" s="16">
        <v>22225</v>
      </c>
      <c r="B2464" s="16">
        <v>2463</v>
      </c>
      <c r="C2464" s="4" t="s">
        <v>9114</v>
      </c>
      <c r="D2464" s="4" t="s">
        <v>9115</v>
      </c>
      <c r="E2464" s="4" t="s">
        <v>9116</v>
      </c>
      <c r="F2464" s="4" t="s">
        <v>3540</v>
      </c>
      <c r="G2464" s="3">
        <f t="shared" si="77"/>
        <v>431.40800000000002</v>
      </c>
      <c r="H2464" s="3">
        <v>431408</v>
      </c>
      <c r="I2464" s="3">
        <v>0</v>
      </c>
      <c r="J2464" s="3">
        <f t="shared" si="78"/>
        <v>431.40800000000002</v>
      </c>
      <c r="K2464" s="4" t="s">
        <v>2852</v>
      </c>
      <c r="L2464" s="4" t="s">
        <v>2847</v>
      </c>
      <c r="M2464" s="17" t="s">
        <v>2543</v>
      </c>
      <c r="N2464" s="4" t="s">
        <v>2847</v>
      </c>
      <c r="O2464" s="4"/>
      <c r="P2464" s="4"/>
      <c r="Q2464" s="6"/>
    </row>
    <row r="2465" spans="1:17" s="2" customFormat="1" ht="90" customHeight="1" x14ac:dyDescent="0.3">
      <c r="A2465" s="16">
        <v>22226</v>
      </c>
      <c r="B2465" s="16">
        <v>2464</v>
      </c>
      <c r="C2465" s="4" t="s">
        <v>9117</v>
      </c>
      <c r="D2465" s="4" t="s">
        <v>9118</v>
      </c>
      <c r="E2465" s="4" t="s">
        <v>9116</v>
      </c>
      <c r="F2465" s="4" t="s">
        <v>3540</v>
      </c>
      <c r="G2465" s="3">
        <f t="shared" si="77"/>
        <v>431.40800000000002</v>
      </c>
      <c r="H2465" s="3">
        <v>431408</v>
      </c>
      <c r="I2465" s="3">
        <v>0</v>
      </c>
      <c r="J2465" s="3">
        <f t="shared" si="78"/>
        <v>431.40800000000002</v>
      </c>
      <c r="K2465" s="4" t="s">
        <v>2852</v>
      </c>
      <c r="L2465" s="4" t="s">
        <v>2847</v>
      </c>
      <c r="M2465" s="17" t="s">
        <v>2543</v>
      </c>
      <c r="N2465" s="4" t="s">
        <v>2847</v>
      </c>
      <c r="O2465" s="4"/>
      <c r="P2465" s="4"/>
      <c r="Q2465" s="6"/>
    </row>
    <row r="2466" spans="1:17" s="2" customFormat="1" ht="90" customHeight="1" x14ac:dyDescent="0.3">
      <c r="A2466" s="16">
        <v>22227</v>
      </c>
      <c r="B2466" s="16">
        <v>2465</v>
      </c>
      <c r="C2466" s="4" t="s">
        <v>9119</v>
      </c>
      <c r="D2466" s="4" t="s">
        <v>9120</v>
      </c>
      <c r="E2466" s="4" t="s">
        <v>9121</v>
      </c>
      <c r="F2466" s="4" t="s">
        <v>3540</v>
      </c>
      <c r="G2466" s="3">
        <f t="shared" si="77"/>
        <v>69.301000000000002</v>
      </c>
      <c r="H2466" s="3">
        <v>0</v>
      </c>
      <c r="I2466" s="3">
        <v>69301</v>
      </c>
      <c r="J2466" s="3">
        <f t="shared" si="78"/>
        <v>0</v>
      </c>
      <c r="K2466" s="4" t="s">
        <v>2852</v>
      </c>
      <c r="L2466" s="4" t="s">
        <v>9122</v>
      </c>
      <c r="M2466" s="17" t="s">
        <v>2543</v>
      </c>
      <c r="N2466" s="4" t="s">
        <v>9122</v>
      </c>
      <c r="O2466" s="4"/>
      <c r="P2466" s="4"/>
      <c r="Q2466" s="6"/>
    </row>
    <row r="2467" spans="1:17" s="2" customFormat="1" ht="90" customHeight="1" x14ac:dyDescent="0.3">
      <c r="A2467" s="16">
        <v>22228</v>
      </c>
      <c r="B2467" s="16">
        <v>2466</v>
      </c>
      <c r="C2467" s="4" t="s">
        <v>9123</v>
      </c>
      <c r="D2467" s="4" t="s">
        <v>9124</v>
      </c>
      <c r="E2467" s="4" t="s">
        <v>9125</v>
      </c>
      <c r="F2467" s="4" t="s">
        <v>3996</v>
      </c>
      <c r="G2467" s="3">
        <f t="shared" si="77"/>
        <v>101.19799999999999</v>
      </c>
      <c r="H2467" s="3">
        <v>44334.32</v>
      </c>
      <c r="I2467" s="3">
        <v>56863.68</v>
      </c>
      <c r="J2467" s="3">
        <f t="shared" si="78"/>
        <v>44.334319999999998</v>
      </c>
      <c r="K2467" s="4" t="s">
        <v>2852</v>
      </c>
      <c r="L2467" s="4" t="s">
        <v>3414</v>
      </c>
      <c r="M2467" s="17" t="s">
        <v>2543</v>
      </c>
      <c r="N2467" s="4" t="s">
        <v>3414</v>
      </c>
      <c r="O2467" s="4"/>
      <c r="P2467" s="4"/>
      <c r="Q2467" s="6"/>
    </row>
    <row r="2468" spans="1:17" s="2" customFormat="1" ht="90" customHeight="1" x14ac:dyDescent="0.3">
      <c r="A2468" s="16">
        <v>22229</v>
      </c>
      <c r="B2468" s="16">
        <v>2467</v>
      </c>
      <c r="C2468" s="4" t="s">
        <v>9126</v>
      </c>
      <c r="D2468" s="4" t="s">
        <v>9127</v>
      </c>
      <c r="E2468" s="4" t="s">
        <v>9128</v>
      </c>
      <c r="F2468" s="4" t="s">
        <v>3424</v>
      </c>
      <c r="G2468" s="3">
        <f t="shared" si="77"/>
        <v>64.177499999999995</v>
      </c>
      <c r="H2468" s="3">
        <v>64177.5</v>
      </c>
      <c r="I2468" s="3">
        <v>0</v>
      </c>
      <c r="J2468" s="3">
        <f t="shared" si="78"/>
        <v>64.177499999999995</v>
      </c>
      <c r="K2468" s="4" t="s">
        <v>2852</v>
      </c>
      <c r="L2468" s="4" t="s">
        <v>104</v>
      </c>
      <c r="M2468" s="17" t="s">
        <v>2543</v>
      </c>
      <c r="N2468" s="4" t="s">
        <v>104</v>
      </c>
      <c r="O2468" s="4"/>
      <c r="P2468" s="4"/>
      <c r="Q2468" s="6"/>
    </row>
    <row r="2469" spans="1:17" s="2" customFormat="1" ht="90" customHeight="1" x14ac:dyDescent="0.3">
      <c r="A2469" s="16">
        <v>22230</v>
      </c>
      <c r="B2469" s="16">
        <v>2468</v>
      </c>
      <c r="C2469" s="4" t="s">
        <v>9129</v>
      </c>
      <c r="D2469" s="4" t="s">
        <v>9130</v>
      </c>
      <c r="E2469" s="4" t="s">
        <v>9131</v>
      </c>
      <c r="F2469" s="4" t="s">
        <v>3424</v>
      </c>
      <c r="G2469" s="3">
        <f t="shared" si="77"/>
        <v>102.43028</v>
      </c>
      <c r="H2469" s="3">
        <v>102430.28</v>
      </c>
      <c r="I2469" s="3">
        <v>0</v>
      </c>
      <c r="J2469" s="3">
        <f t="shared" si="78"/>
        <v>102.43028</v>
      </c>
      <c r="K2469" s="4" t="s">
        <v>2852</v>
      </c>
      <c r="L2469" s="4" t="s">
        <v>104</v>
      </c>
      <c r="M2469" s="17" t="s">
        <v>2543</v>
      </c>
      <c r="N2469" s="4" t="s">
        <v>104</v>
      </c>
      <c r="O2469" s="4"/>
      <c r="P2469" s="4"/>
      <c r="Q2469" s="6"/>
    </row>
    <row r="2470" spans="1:17" s="2" customFormat="1" ht="90" customHeight="1" x14ac:dyDescent="0.3">
      <c r="A2470" s="16">
        <v>22231</v>
      </c>
      <c r="B2470" s="16">
        <v>2469</v>
      </c>
      <c r="C2470" s="4" t="s">
        <v>9132</v>
      </c>
      <c r="D2470" s="4" t="s">
        <v>9133</v>
      </c>
      <c r="E2470" s="4" t="s">
        <v>9134</v>
      </c>
      <c r="F2470" s="4" t="s">
        <v>3424</v>
      </c>
      <c r="G2470" s="3">
        <f t="shared" si="77"/>
        <v>67.162499999999994</v>
      </c>
      <c r="H2470" s="3">
        <v>67162.5</v>
      </c>
      <c r="I2470" s="3">
        <v>0</v>
      </c>
      <c r="J2470" s="3">
        <f t="shared" si="78"/>
        <v>67.162499999999994</v>
      </c>
      <c r="K2470" s="4" t="s">
        <v>2852</v>
      </c>
      <c r="L2470" s="4" t="s">
        <v>104</v>
      </c>
      <c r="M2470" s="17" t="s">
        <v>2543</v>
      </c>
      <c r="N2470" s="4" t="s">
        <v>104</v>
      </c>
      <c r="O2470" s="4"/>
      <c r="P2470" s="4"/>
      <c r="Q2470" s="6"/>
    </row>
    <row r="2471" spans="1:17" s="2" customFormat="1" ht="90" customHeight="1" x14ac:dyDescent="0.3">
      <c r="A2471" s="16">
        <v>22232</v>
      </c>
      <c r="B2471" s="16">
        <v>2470</v>
      </c>
      <c r="C2471" s="4" t="s">
        <v>9135</v>
      </c>
      <c r="D2471" s="4" t="s">
        <v>4079</v>
      </c>
      <c r="E2471" s="4" t="s">
        <v>9136</v>
      </c>
      <c r="F2471" s="4" t="s">
        <v>3424</v>
      </c>
      <c r="G2471" s="3">
        <f t="shared" si="77"/>
        <v>60</v>
      </c>
      <c r="H2471" s="3">
        <v>58333.33</v>
      </c>
      <c r="I2471" s="3">
        <v>1666.67</v>
      </c>
      <c r="J2471" s="3">
        <f t="shared" si="78"/>
        <v>58.333330000000004</v>
      </c>
      <c r="K2471" s="4" t="s">
        <v>2852</v>
      </c>
      <c r="L2471" s="4" t="s">
        <v>6595</v>
      </c>
      <c r="M2471" s="17" t="s">
        <v>2543</v>
      </c>
      <c r="N2471" s="4" t="s">
        <v>6595</v>
      </c>
      <c r="O2471" s="4"/>
      <c r="P2471" s="4"/>
      <c r="Q2471" s="6"/>
    </row>
    <row r="2472" spans="1:17" s="2" customFormat="1" ht="90" customHeight="1" x14ac:dyDescent="0.3">
      <c r="A2472" s="16">
        <v>22233</v>
      </c>
      <c r="B2472" s="16">
        <v>2471</v>
      </c>
      <c r="C2472" s="4" t="s">
        <v>9137</v>
      </c>
      <c r="D2472" s="4" t="s">
        <v>4211</v>
      </c>
      <c r="E2472" s="4" t="s">
        <v>9138</v>
      </c>
      <c r="F2472" s="4" t="s">
        <v>3424</v>
      </c>
      <c r="G2472" s="3">
        <f t="shared" si="77"/>
        <v>230.88326999999998</v>
      </c>
      <c r="H2472" s="3">
        <v>0</v>
      </c>
      <c r="I2472" s="3">
        <v>230883.27</v>
      </c>
      <c r="J2472" s="3">
        <f t="shared" si="78"/>
        <v>0</v>
      </c>
      <c r="K2472" s="4" t="s">
        <v>2852</v>
      </c>
      <c r="L2472" s="4" t="s">
        <v>3425</v>
      </c>
      <c r="M2472" s="17" t="s">
        <v>2543</v>
      </c>
      <c r="N2472" s="4" t="s">
        <v>3425</v>
      </c>
      <c r="O2472" s="4"/>
      <c r="P2472" s="4"/>
      <c r="Q2472" s="6"/>
    </row>
    <row r="2473" spans="1:17" s="2" customFormat="1" ht="90" customHeight="1" x14ac:dyDescent="0.3">
      <c r="A2473" s="16">
        <v>22234</v>
      </c>
      <c r="B2473" s="16">
        <v>2472</v>
      </c>
      <c r="C2473" s="4" t="s">
        <v>9139</v>
      </c>
      <c r="D2473" s="4" t="s">
        <v>9140</v>
      </c>
      <c r="E2473" s="4" t="s">
        <v>9141</v>
      </c>
      <c r="F2473" s="4" t="s">
        <v>3424</v>
      </c>
      <c r="G2473" s="3">
        <f t="shared" si="77"/>
        <v>215.06942000000001</v>
      </c>
      <c r="H2473" s="3">
        <v>0</v>
      </c>
      <c r="I2473" s="3">
        <v>215069.42</v>
      </c>
      <c r="J2473" s="3">
        <f t="shared" si="78"/>
        <v>0</v>
      </c>
      <c r="K2473" s="4" t="s">
        <v>2852</v>
      </c>
      <c r="L2473" s="4" t="s">
        <v>3425</v>
      </c>
      <c r="M2473" s="17" t="s">
        <v>2543</v>
      </c>
      <c r="N2473" s="4" t="s">
        <v>3425</v>
      </c>
      <c r="O2473" s="4"/>
      <c r="P2473" s="4"/>
      <c r="Q2473" s="6"/>
    </row>
    <row r="2474" spans="1:17" s="2" customFormat="1" ht="90" customHeight="1" x14ac:dyDescent="0.3">
      <c r="A2474" s="16">
        <v>22235</v>
      </c>
      <c r="B2474" s="16">
        <v>2473</v>
      </c>
      <c r="C2474" s="4" t="s">
        <v>9142</v>
      </c>
      <c r="D2474" s="4" t="s">
        <v>9143</v>
      </c>
      <c r="E2474" s="4" t="s">
        <v>9144</v>
      </c>
      <c r="F2474" s="4" t="s">
        <v>3424</v>
      </c>
      <c r="G2474" s="3">
        <f t="shared" si="77"/>
        <v>103.52333</v>
      </c>
      <c r="H2474" s="3">
        <v>103523.33</v>
      </c>
      <c r="I2474" s="3">
        <v>0</v>
      </c>
      <c r="J2474" s="3">
        <f t="shared" si="78"/>
        <v>103.52333</v>
      </c>
      <c r="K2474" s="4" t="s">
        <v>2852</v>
      </c>
      <c r="L2474" s="4" t="s">
        <v>6595</v>
      </c>
      <c r="M2474" s="17" t="s">
        <v>2543</v>
      </c>
      <c r="N2474" s="4" t="s">
        <v>6595</v>
      </c>
      <c r="O2474" s="4"/>
      <c r="P2474" s="4"/>
      <c r="Q2474" s="6"/>
    </row>
    <row r="2475" spans="1:17" s="2" customFormat="1" ht="90" customHeight="1" x14ac:dyDescent="0.3">
      <c r="A2475" s="16">
        <v>22236</v>
      </c>
      <c r="B2475" s="16">
        <v>2474</v>
      </c>
      <c r="C2475" s="4" t="s">
        <v>9145</v>
      </c>
      <c r="D2475" s="4" t="s">
        <v>9146</v>
      </c>
      <c r="E2475" s="4" t="s">
        <v>9147</v>
      </c>
      <c r="F2475" s="4" t="s">
        <v>3424</v>
      </c>
      <c r="G2475" s="3">
        <f t="shared" si="77"/>
        <v>54.895609999999998</v>
      </c>
      <c r="H2475" s="3">
        <v>54895.61</v>
      </c>
      <c r="I2475" s="3">
        <v>0</v>
      </c>
      <c r="J2475" s="3">
        <f t="shared" si="78"/>
        <v>54.895609999999998</v>
      </c>
      <c r="K2475" s="4" t="s">
        <v>2852</v>
      </c>
      <c r="L2475" s="4" t="s">
        <v>104</v>
      </c>
      <c r="M2475" s="17" t="s">
        <v>2543</v>
      </c>
      <c r="N2475" s="4" t="s">
        <v>104</v>
      </c>
      <c r="O2475" s="4"/>
      <c r="P2475" s="4"/>
      <c r="Q2475" s="6"/>
    </row>
    <row r="2476" spans="1:17" s="2" customFormat="1" ht="90" customHeight="1" x14ac:dyDescent="0.3">
      <c r="A2476" s="16">
        <v>22237</v>
      </c>
      <c r="B2476" s="16">
        <v>2475</v>
      </c>
      <c r="C2476" s="4" t="s">
        <v>9148</v>
      </c>
      <c r="D2476" s="4" t="s">
        <v>9149</v>
      </c>
      <c r="E2476" s="4" t="s">
        <v>9150</v>
      </c>
      <c r="F2476" s="4" t="s">
        <v>3464</v>
      </c>
      <c r="G2476" s="3">
        <f t="shared" si="77"/>
        <v>43.34178</v>
      </c>
      <c r="H2476" s="3">
        <v>43341.78</v>
      </c>
      <c r="I2476" s="3">
        <v>0</v>
      </c>
      <c r="J2476" s="3">
        <f t="shared" si="78"/>
        <v>43.34178</v>
      </c>
      <c r="K2476" s="4" t="s">
        <v>2852</v>
      </c>
      <c r="L2476" s="4" t="s">
        <v>2847</v>
      </c>
      <c r="M2476" s="17" t="s">
        <v>2543</v>
      </c>
      <c r="N2476" s="4" t="s">
        <v>2847</v>
      </c>
      <c r="O2476" s="4"/>
      <c r="P2476" s="4"/>
      <c r="Q2476" s="6"/>
    </row>
    <row r="2477" spans="1:17" s="2" customFormat="1" ht="90" customHeight="1" x14ac:dyDescent="0.3">
      <c r="A2477" s="16">
        <v>22238</v>
      </c>
      <c r="B2477" s="16">
        <v>2476</v>
      </c>
      <c r="C2477" s="4" t="s">
        <v>9151</v>
      </c>
      <c r="D2477" s="4" t="s">
        <v>9152</v>
      </c>
      <c r="E2477" s="4" t="s">
        <v>9153</v>
      </c>
      <c r="F2477" s="4" t="s">
        <v>3464</v>
      </c>
      <c r="G2477" s="3">
        <f t="shared" si="77"/>
        <v>40.8414</v>
      </c>
      <c r="H2477" s="3">
        <v>40841.4</v>
      </c>
      <c r="I2477" s="3">
        <v>0</v>
      </c>
      <c r="J2477" s="3">
        <f t="shared" si="78"/>
        <v>40.8414</v>
      </c>
      <c r="K2477" s="4" t="s">
        <v>2852</v>
      </c>
      <c r="L2477" s="4" t="s">
        <v>2847</v>
      </c>
      <c r="M2477" s="17" t="s">
        <v>2543</v>
      </c>
      <c r="N2477" s="4" t="s">
        <v>2847</v>
      </c>
      <c r="O2477" s="4"/>
      <c r="P2477" s="4"/>
      <c r="Q2477" s="6"/>
    </row>
    <row r="2478" spans="1:17" s="2" customFormat="1" ht="90" customHeight="1" x14ac:dyDescent="0.3">
      <c r="A2478" s="16">
        <v>22239</v>
      </c>
      <c r="B2478" s="16">
        <v>2477</v>
      </c>
      <c r="C2478" s="4" t="s">
        <v>9154</v>
      </c>
      <c r="D2478" s="4" t="s">
        <v>9155</v>
      </c>
      <c r="E2478" s="4" t="s">
        <v>9156</v>
      </c>
      <c r="F2478" s="4" t="s">
        <v>3464</v>
      </c>
      <c r="G2478" s="3">
        <f t="shared" si="77"/>
        <v>84.481390000000005</v>
      </c>
      <c r="H2478" s="3">
        <v>84481.39</v>
      </c>
      <c r="I2478" s="3">
        <v>0</v>
      </c>
      <c r="J2478" s="3">
        <f t="shared" si="78"/>
        <v>84.481390000000005</v>
      </c>
      <c r="K2478" s="4" t="s">
        <v>2852</v>
      </c>
      <c r="L2478" s="4" t="s">
        <v>2847</v>
      </c>
      <c r="M2478" s="17" t="s">
        <v>2543</v>
      </c>
      <c r="N2478" s="4" t="s">
        <v>2847</v>
      </c>
      <c r="O2478" s="4"/>
      <c r="P2478" s="4"/>
      <c r="Q2478" s="6"/>
    </row>
    <row r="2479" spans="1:17" s="2" customFormat="1" ht="90" customHeight="1" x14ac:dyDescent="0.3">
      <c r="A2479" s="16">
        <v>22240</v>
      </c>
      <c r="B2479" s="16">
        <v>2478</v>
      </c>
      <c r="C2479" s="4" t="s">
        <v>9157</v>
      </c>
      <c r="D2479" s="4" t="s">
        <v>9158</v>
      </c>
      <c r="E2479" s="4" t="s">
        <v>9159</v>
      </c>
      <c r="F2479" s="4" t="s">
        <v>3523</v>
      </c>
      <c r="G2479" s="3">
        <f t="shared" si="77"/>
        <v>50.004089999999998</v>
      </c>
      <c r="H2479" s="3">
        <v>50004.09</v>
      </c>
      <c r="I2479" s="3">
        <v>0</v>
      </c>
      <c r="J2479" s="3">
        <f t="shared" si="78"/>
        <v>50.004089999999998</v>
      </c>
      <c r="K2479" s="4" t="s">
        <v>2852</v>
      </c>
      <c r="L2479" s="4" t="s">
        <v>2847</v>
      </c>
      <c r="M2479" s="17" t="s">
        <v>2543</v>
      </c>
      <c r="N2479" s="4" t="s">
        <v>2847</v>
      </c>
      <c r="O2479" s="4"/>
      <c r="P2479" s="4"/>
      <c r="Q2479" s="6"/>
    </row>
    <row r="2480" spans="1:17" s="2" customFormat="1" ht="90" customHeight="1" x14ac:dyDescent="0.3">
      <c r="A2480" s="16">
        <v>22241</v>
      </c>
      <c r="B2480" s="16">
        <v>2479</v>
      </c>
      <c r="C2480" s="4" t="s">
        <v>9160</v>
      </c>
      <c r="D2480" s="4" t="s">
        <v>9161</v>
      </c>
      <c r="E2480" s="4" t="s">
        <v>9162</v>
      </c>
      <c r="F2480" s="4" t="s">
        <v>3424</v>
      </c>
      <c r="G2480" s="3">
        <f t="shared" si="77"/>
        <v>42.798160000000003</v>
      </c>
      <c r="H2480" s="3">
        <v>42798.16</v>
      </c>
      <c r="I2480" s="3">
        <v>0</v>
      </c>
      <c r="J2480" s="3">
        <f t="shared" si="78"/>
        <v>42.798160000000003</v>
      </c>
      <c r="K2480" s="4" t="s">
        <v>2852</v>
      </c>
      <c r="L2480" s="4" t="s">
        <v>104</v>
      </c>
      <c r="M2480" s="17" t="s">
        <v>2543</v>
      </c>
      <c r="N2480" s="4" t="s">
        <v>104</v>
      </c>
      <c r="O2480" s="4"/>
      <c r="P2480" s="4"/>
      <c r="Q2480" s="6"/>
    </row>
    <row r="2481" spans="1:17" s="2" customFormat="1" ht="90" customHeight="1" x14ac:dyDescent="0.3">
      <c r="A2481" s="16">
        <v>22242</v>
      </c>
      <c r="B2481" s="16">
        <v>2480</v>
      </c>
      <c r="C2481" s="4" t="s">
        <v>9163</v>
      </c>
      <c r="D2481" s="4" t="s">
        <v>9164</v>
      </c>
      <c r="E2481" s="4" t="s">
        <v>9162</v>
      </c>
      <c r="F2481" s="4" t="s">
        <v>3424</v>
      </c>
      <c r="G2481" s="3">
        <f t="shared" si="77"/>
        <v>42.798160000000003</v>
      </c>
      <c r="H2481" s="3">
        <v>42798.16</v>
      </c>
      <c r="I2481" s="3">
        <v>0</v>
      </c>
      <c r="J2481" s="3">
        <f t="shared" si="78"/>
        <v>42.798160000000003</v>
      </c>
      <c r="K2481" s="4" t="s">
        <v>2852</v>
      </c>
      <c r="L2481" s="4" t="s">
        <v>104</v>
      </c>
      <c r="M2481" s="17" t="s">
        <v>2543</v>
      </c>
      <c r="N2481" s="4" t="s">
        <v>104</v>
      </c>
      <c r="O2481" s="4"/>
      <c r="P2481" s="4"/>
      <c r="Q2481" s="6"/>
    </row>
    <row r="2482" spans="1:17" s="2" customFormat="1" ht="90" customHeight="1" x14ac:dyDescent="0.3">
      <c r="A2482" s="16">
        <v>22243</v>
      </c>
      <c r="B2482" s="16">
        <v>2481</v>
      </c>
      <c r="C2482" s="4" t="s">
        <v>9165</v>
      </c>
      <c r="D2482" s="4" t="s">
        <v>9166</v>
      </c>
      <c r="E2482" s="4" t="s">
        <v>9162</v>
      </c>
      <c r="F2482" s="4" t="s">
        <v>3424</v>
      </c>
      <c r="G2482" s="3">
        <f t="shared" si="77"/>
        <v>42.798160000000003</v>
      </c>
      <c r="H2482" s="3">
        <v>42798.16</v>
      </c>
      <c r="I2482" s="3">
        <v>0</v>
      </c>
      <c r="J2482" s="3">
        <f t="shared" si="78"/>
        <v>42.798160000000003</v>
      </c>
      <c r="K2482" s="4" t="s">
        <v>2852</v>
      </c>
      <c r="L2482" s="4" t="s">
        <v>104</v>
      </c>
      <c r="M2482" s="17" t="s">
        <v>2543</v>
      </c>
      <c r="N2482" s="4" t="s">
        <v>104</v>
      </c>
      <c r="O2482" s="4"/>
      <c r="P2482" s="4"/>
      <c r="Q2482" s="6"/>
    </row>
    <row r="2483" spans="1:17" s="2" customFormat="1" ht="90" customHeight="1" x14ac:dyDescent="0.3">
      <c r="A2483" s="16">
        <v>22244</v>
      </c>
      <c r="B2483" s="16">
        <v>2482</v>
      </c>
      <c r="C2483" s="4" t="s">
        <v>9167</v>
      </c>
      <c r="D2483" s="4" t="s">
        <v>9168</v>
      </c>
      <c r="E2483" s="4" t="s">
        <v>9169</v>
      </c>
      <c r="F2483" s="4" t="s">
        <v>2927</v>
      </c>
      <c r="G2483" s="3">
        <f t="shared" si="77"/>
        <v>91.388999999999996</v>
      </c>
      <c r="H2483" s="3">
        <v>22847.52</v>
      </c>
      <c r="I2483" s="3">
        <v>68541.48</v>
      </c>
      <c r="J2483" s="3">
        <f t="shared" si="78"/>
        <v>22.847519999999999</v>
      </c>
      <c r="K2483" s="4" t="s">
        <v>2852</v>
      </c>
      <c r="L2483" s="4" t="s">
        <v>9170</v>
      </c>
      <c r="M2483" s="17" t="s">
        <v>2543</v>
      </c>
      <c r="N2483" s="4" t="s">
        <v>9170</v>
      </c>
      <c r="O2483" s="4"/>
      <c r="P2483" s="4"/>
      <c r="Q2483" s="6"/>
    </row>
    <row r="2484" spans="1:17" s="2" customFormat="1" ht="90" customHeight="1" x14ac:dyDescent="0.3">
      <c r="A2484" s="16">
        <v>22245</v>
      </c>
      <c r="B2484" s="16">
        <v>2483</v>
      </c>
      <c r="C2484" s="4" t="s">
        <v>9171</v>
      </c>
      <c r="D2484" s="4" t="s">
        <v>9172</v>
      </c>
      <c r="E2484" s="4" t="s">
        <v>9173</v>
      </c>
      <c r="F2484" s="4" t="s">
        <v>3424</v>
      </c>
      <c r="G2484" s="3">
        <f t="shared" si="77"/>
        <v>55.99</v>
      </c>
      <c r="H2484" s="3">
        <v>54434.720000000001</v>
      </c>
      <c r="I2484" s="3">
        <v>1555.28</v>
      </c>
      <c r="J2484" s="3">
        <f t="shared" si="78"/>
        <v>54.434719999999999</v>
      </c>
      <c r="K2484" s="4" t="s">
        <v>2852</v>
      </c>
      <c r="L2484" s="4" t="s">
        <v>6595</v>
      </c>
      <c r="M2484" s="17" t="s">
        <v>2543</v>
      </c>
      <c r="N2484" s="4" t="s">
        <v>6595</v>
      </c>
      <c r="O2484" s="4"/>
      <c r="P2484" s="4"/>
      <c r="Q2484" s="6"/>
    </row>
    <row r="2485" spans="1:17" s="2" customFormat="1" ht="90" customHeight="1" x14ac:dyDescent="0.3">
      <c r="A2485" s="16">
        <v>22246</v>
      </c>
      <c r="B2485" s="16">
        <v>2484</v>
      </c>
      <c r="C2485" s="4" t="s">
        <v>9174</v>
      </c>
      <c r="D2485" s="4" t="s">
        <v>6132</v>
      </c>
      <c r="E2485" s="4" t="s">
        <v>9175</v>
      </c>
      <c r="F2485" s="4" t="s">
        <v>6735</v>
      </c>
      <c r="G2485" s="3">
        <f t="shared" si="77"/>
        <v>53.498690000000003</v>
      </c>
      <c r="H2485" s="3">
        <v>0</v>
      </c>
      <c r="I2485" s="3">
        <v>53498.69</v>
      </c>
      <c r="J2485" s="3">
        <f t="shared" si="78"/>
        <v>0</v>
      </c>
      <c r="K2485" s="4" t="s">
        <v>2852</v>
      </c>
      <c r="L2485" s="4" t="s">
        <v>2989</v>
      </c>
      <c r="M2485" s="17" t="s">
        <v>2543</v>
      </c>
      <c r="N2485" s="4" t="s">
        <v>2989</v>
      </c>
      <c r="O2485" s="4"/>
      <c r="P2485" s="4"/>
      <c r="Q2485" s="6"/>
    </row>
    <row r="2486" spans="1:17" s="2" customFormat="1" ht="90" customHeight="1" x14ac:dyDescent="0.3">
      <c r="A2486" s="16">
        <v>22247</v>
      </c>
      <c r="B2486" s="16">
        <v>2485</v>
      </c>
      <c r="C2486" s="4" t="s">
        <v>9176</v>
      </c>
      <c r="D2486" s="4" t="s">
        <v>5132</v>
      </c>
      <c r="E2486" s="4" t="s">
        <v>9177</v>
      </c>
      <c r="F2486" s="4" t="s">
        <v>6735</v>
      </c>
      <c r="G2486" s="3">
        <f t="shared" si="77"/>
        <v>43.443359999999998</v>
      </c>
      <c r="H2486" s="3">
        <v>8649.57</v>
      </c>
      <c r="I2486" s="3">
        <v>34793.79</v>
      </c>
      <c r="J2486" s="3">
        <f t="shared" si="78"/>
        <v>8.6495699999999989</v>
      </c>
      <c r="K2486" s="4" t="s">
        <v>2852</v>
      </c>
      <c r="L2486" s="4" t="s">
        <v>3203</v>
      </c>
      <c r="M2486" s="17" t="s">
        <v>2543</v>
      </c>
      <c r="N2486" s="4" t="s">
        <v>3203</v>
      </c>
      <c r="O2486" s="4"/>
      <c r="P2486" s="4"/>
      <c r="Q2486" s="6"/>
    </row>
    <row r="2487" spans="1:17" s="2" customFormat="1" ht="90" customHeight="1" x14ac:dyDescent="0.3">
      <c r="A2487" s="16">
        <v>22248</v>
      </c>
      <c r="B2487" s="16">
        <v>2486</v>
      </c>
      <c r="C2487" s="4" t="s">
        <v>9178</v>
      </c>
      <c r="D2487" s="4" t="s">
        <v>9179</v>
      </c>
      <c r="E2487" s="4" t="s">
        <v>9180</v>
      </c>
      <c r="F2487" s="4" t="s">
        <v>6735</v>
      </c>
      <c r="G2487" s="3">
        <f t="shared" si="77"/>
        <v>56.174399999999991</v>
      </c>
      <c r="H2487" s="3">
        <v>12721.27</v>
      </c>
      <c r="I2487" s="3">
        <v>43453.13</v>
      </c>
      <c r="J2487" s="3">
        <f t="shared" si="78"/>
        <v>12.721270000000001</v>
      </c>
      <c r="K2487" s="4" t="s">
        <v>2852</v>
      </c>
      <c r="L2487" s="4" t="s">
        <v>4747</v>
      </c>
      <c r="M2487" s="17" t="s">
        <v>2543</v>
      </c>
      <c r="N2487" s="4" t="s">
        <v>4747</v>
      </c>
      <c r="O2487" s="4"/>
      <c r="P2487" s="4"/>
      <c r="Q2487" s="6"/>
    </row>
    <row r="2488" spans="1:17" s="2" customFormat="1" ht="90" customHeight="1" x14ac:dyDescent="0.3">
      <c r="A2488" s="16">
        <v>22249</v>
      </c>
      <c r="B2488" s="16">
        <v>2487</v>
      </c>
      <c r="C2488" s="4" t="s">
        <v>9181</v>
      </c>
      <c r="D2488" s="4" t="s">
        <v>9182</v>
      </c>
      <c r="E2488" s="4" t="s">
        <v>9183</v>
      </c>
      <c r="F2488" s="4" t="s">
        <v>6735</v>
      </c>
      <c r="G2488" s="3">
        <f t="shared" si="77"/>
        <v>46.527839999999998</v>
      </c>
      <c r="H2488" s="3">
        <v>11104.14</v>
      </c>
      <c r="I2488" s="3">
        <v>35423.699999999997</v>
      </c>
      <c r="J2488" s="3">
        <f t="shared" si="78"/>
        <v>11.104139999999999</v>
      </c>
      <c r="K2488" s="4" t="s">
        <v>2852</v>
      </c>
      <c r="L2488" s="4" t="s">
        <v>4747</v>
      </c>
      <c r="M2488" s="17" t="s">
        <v>2543</v>
      </c>
      <c r="N2488" s="4" t="s">
        <v>4747</v>
      </c>
      <c r="O2488" s="4"/>
      <c r="P2488" s="4"/>
      <c r="Q2488" s="6"/>
    </row>
    <row r="2489" spans="1:17" s="2" customFormat="1" ht="90" customHeight="1" x14ac:dyDescent="0.3">
      <c r="A2489" s="16">
        <v>22250</v>
      </c>
      <c r="B2489" s="16">
        <v>2488</v>
      </c>
      <c r="C2489" s="4" t="s">
        <v>9184</v>
      </c>
      <c r="D2489" s="4" t="s">
        <v>6168</v>
      </c>
      <c r="E2489" s="4" t="s">
        <v>9185</v>
      </c>
      <c r="F2489" s="4" t="s">
        <v>6735</v>
      </c>
      <c r="G2489" s="3">
        <f t="shared" si="77"/>
        <v>51.292989999999996</v>
      </c>
      <c r="H2489" s="3">
        <v>0</v>
      </c>
      <c r="I2489" s="3">
        <v>51292.99</v>
      </c>
      <c r="J2489" s="3">
        <f t="shared" si="78"/>
        <v>0</v>
      </c>
      <c r="K2489" s="4" t="s">
        <v>2852</v>
      </c>
      <c r="L2489" s="4" t="s">
        <v>9186</v>
      </c>
      <c r="M2489" s="17" t="s">
        <v>2543</v>
      </c>
      <c r="N2489" s="4" t="s">
        <v>9186</v>
      </c>
      <c r="O2489" s="4"/>
      <c r="P2489" s="4"/>
      <c r="Q2489" s="6"/>
    </row>
    <row r="2490" spans="1:17" s="2" customFormat="1" ht="90" customHeight="1" x14ac:dyDescent="0.3">
      <c r="A2490" s="16">
        <v>22251</v>
      </c>
      <c r="B2490" s="16">
        <v>2489</v>
      </c>
      <c r="C2490" s="4" t="s">
        <v>9187</v>
      </c>
      <c r="D2490" s="4" t="s">
        <v>5132</v>
      </c>
      <c r="E2490" s="4" t="s">
        <v>9188</v>
      </c>
      <c r="F2490" s="4" t="s">
        <v>6735</v>
      </c>
      <c r="G2490" s="3">
        <f t="shared" si="77"/>
        <v>153.25800000000001</v>
      </c>
      <c r="H2490" s="3">
        <v>151245.37</v>
      </c>
      <c r="I2490" s="3">
        <v>2012.63</v>
      </c>
      <c r="J2490" s="3">
        <f t="shared" si="78"/>
        <v>151.24537000000001</v>
      </c>
      <c r="K2490" s="4" t="s">
        <v>2852</v>
      </c>
      <c r="L2490" s="4" t="s">
        <v>2824</v>
      </c>
      <c r="M2490" s="17" t="s">
        <v>2543</v>
      </c>
      <c r="N2490" s="4" t="s">
        <v>2824</v>
      </c>
      <c r="O2490" s="4"/>
      <c r="P2490" s="4"/>
      <c r="Q2490" s="6"/>
    </row>
    <row r="2491" spans="1:17" s="2" customFormat="1" ht="90" customHeight="1" x14ac:dyDescent="0.3">
      <c r="A2491" s="16">
        <v>22252</v>
      </c>
      <c r="B2491" s="16">
        <v>2490</v>
      </c>
      <c r="C2491" s="4" t="s">
        <v>9189</v>
      </c>
      <c r="D2491" s="4" t="s">
        <v>4967</v>
      </c>
      <c r="E2491" s="4" t="s">
        <v>9188</v>
      </c>
      <c r="F2491" s="4" t="s">
        <v>6735</v>
      </c>
      <c r="G2491" s="3">
        <f t="shared" si="77"/>
        <v>53.498690000000003</v>
      </c>
      <c r="H2491" s="3">
        <v>53498.69</v>
      </c>
      <c r="I2491" s="3">
        <v>0</v>
      </c>
      <c r="J2491" s="3">
        <f t="shared" si="78"/>
        <v>53.498690000000003</v>
      </c>
      <c r="K2491" s="4" t="s">
        <v>2852</v>
      </c>
      <c r="L2491" s="4" t="s">
        <v>2824</v>
      </c>
      <c r="M2491" s="17" t="s">
        <v>2543</v>
      </c>
      <c r="N2491" s="4" t="s">
        <v>2824</v>
      </c>
      <c r="O2491" s="4"/>
      <c r="P2491" s="4"/>
      <c r="Q2491" s="6"/>
    </row>
    <row r="2492" spans="1:17" s="2" customFormat="1" ht="90" customHeight="1" x14ac:dyDescent="0.3">
      <c r="A2492" s="16">
        <v>22253</v>
      </c>
      <c r="B2492" s="16">
        <v>2491</v>
      </c>
      <c r="C2492" s="4" t="s">
        <v>9190</v>
      </c>
      <c r="D2492" s="4" t="s">
        <v>5253</v>
      </c>
      <c r="E2492" s="4" t="s">
        <v>9188</v>
      </c>
      <c r="F2492" s="4" t="s">
        <v>6735</v>
      </c>
      <c r="G2492" s="3">
        <f t="shared" si="77"/>
        <v>148.73599999999999</v>
      </c>
      <c r="H2492" s="3">
        <v>148736</v>
      </c>
      <c r="I2492" s="3">
        <v>0</v>
      </c>
      <c r="J2492" s="3">
        <f t="shared" si="78"/>
        <v>148.73599999999999</v>
      </c>
      <c r="K2492" s="4" t="s">
        <v>2852</v>
      </c>
      <c r="L2492" s="4" t="s">
        <v>6528</v>
      </c>
      <c r="M2492" s="17" t="s">
        <v>2543</v>
      </c>
      <c r="N2492" s="4" t="s">
        <v>6528</v>
      </c>
      <c r="O2492" s="4"/>
      <c r="P2492" s="4"/>
      <c r="Q2492" s="6"/>
    </row>
    <row r="2493" spans="1:17" s="2" customFormat="1" ht="90" customHeight="1" x14ac:dyDescent="0.3">
      <c r="A2493" s="16">
        <v>22254</v>
      </c>
      <c r="B2493" s="16">
        <v>2492</v>
      </c>
      <c r="C2493" s="4" t="s">
        <v>9191</v>
      </c>
      <c r="D2493" s="4" t="s">
        <v>9192</v>
      </c>
      <c r="E2493" s="4" t="s">
        <v>9188</v>
      </c>
      <c r="F2493" s="4" t="s">
        <v>6735</v>
      </c>
      <c r="G2493" s="3">
        <f t="shared" si="77"/>
        <v>118.684</v>
      </c>
      <c r="H2493" s="3">
        <v>118684</v>
      </c>
      <c r="I2493" s="3">
        <v>0</v>
      </c>
      <c r="J2493" s="3">
        <f t="shared" si="78"/>
        <v>118.684</v>
      </c>
      <c r="K2493" s="4" t="s">
        <v>2852</v>
      </c>
      <c r="L2493" s="4" t="s">
        <v>6509</v>
      </c>
      <c r="M2493" s="17" t="s">
        <v>2543</v>
      </c>
      <c r="N2493" s="4" t="s">
        <v>6509</v>
      </c>
      <c r="O2493" s="4"/>
      <c r="P2493" s="4"/>
      <c r="Q2493" s="6"/>
    </row>
    <row r="2494" spans="1:17" s="2" customFormat="1" ht="90" customHeight="1" x14ac:dyDescent="0.3">
      <c r="A2494" s="16">
        <v>22255</v>
      </c>
      <c r="B2494" s="16">
        <v>2493</v>
      </c>
      <c r="C2494" s="4" t="s">
        <v>9193</v>
      </c>
      <c r="D2494" s="4" t="s">
        <v>9194</v>
      </c>
      <c r="E2494" s="4" t="s">
        <v>9188</v>
      </c>
      <c r="F2494" s="4" t="s">
        <v>6735</v>
      </c>
      <c r="G2494" s="3">
        <f t="shared" si="77"/>
        <v>175.35400000000001</v>
      </c>
      <c r="H2494" s="3">
        <v>174379.81</v>
      </c>
      <c r="I2494" s="3">
        <v>974.19</v>
      </c>
      <c r="J2494" s="3">
        <f t="shared" si="78"/>
        <v>174.37980999999999</v>
      </c>
      <c r="K2494" s="4" t="s">
        <v>2852</v>
      </c>
      <c r="L2494" s="4" t="s">
        <v>3259</v>
      </c>
      <c r="M2494" s="17" t="s">
        <v>2543</v>
      </c>
      <c r="N2494" s="4" t="s">
        <v>3259</v>
      </c>
      <c r="O2494" s="4"/>
      <c r="P2494" s="4"/>
      <c r="Q2494" s="6"/>
    </row>
    <row r="2495" spans="1:17" s="2" customFormat="1" ht="90" customHeight="1" x14ac:dyDescent="0.3">
      <c r="A2495" s="16">
        <v>22256</v>
      </c>
      <c r="B2495" s="16">
        <v>2494</v>
      </c>
      <c r="C2495" s="4" t="s">
        <v>9195</v>
      </c>
      <c r="D2495" s="4" t="s">
        <v>9196</v>
      </c>
      <c r="E2495" s="4" t="s">
        <v>9188</v>
      </c>
      <c r="F2495" s="4" t="s">
        <v>6735</v>
      </c>
      <c r="G2495" s="3">
        <f t="shared" si="77"/>
        <v>81.78</v>
      </c>
      <c r="H2495" s="3">
        <v>81780</v>
      </c>
      <c r="I2495" s="3">
        <v>0</v>
      </c>
      <c r="J2495" s="3">
        <f t="shared" si="78"/>
        <v>81.78</v>
      </c>
      <c r="K2495" s="4" t="s">
        <v>2852</v>
      </c>
      <c r="L2495" s="4" t="s">
        <v>9197</v>
      </c>
      <c r="M2495" s="17" t="s">
        <v>2543</v>
      </c>
      <c r="N2495" s="4" t="s">
        <v>9197</v>
      </c>
      <c r="O2495" s="4"/>
      <c r="P2495" s="4"/>
      <c r="Q2495" s="6"/>
    </row>
    <row r="2496" spans="1:17" s="2" customFormat="1" ht="90" customHeight="1" x14ac:dyDescent="0.3">
      <c r="A2496" s="16">
        <v>22257</v>
      </c>
      <c r="B2496" s="16">
        <v>2495</v>
      </c>
      <c r="C2496" s="4" t="s">
        <v>9198</v>
      </c>
      <c r="D2496" s="4" t="s">
        <v>3549</v>
      </c>
      <c r="E2496" s="4" t="s">
        <v>9199</v>
      </c>
      <c r="F2496" s="4" t="s">
        <v>6735</v>
      </c>
      <c r="G2496" s="3">
        <f t="shared" si="77"/>
        <v>6.8181199999999995</v>
      </c>
      <c r="H2496" s="3">
        <v>0</v>
      </c>
      <c r="I2496" s="3">
        <v>6818.12</v>
      </c>
      <c r="J2496" s="3">
        <f t="shared" si="78"/>
        <v>0</v>
      </c>
      <c r="K2496" s="4" t="s">
        <v>2852</v>
      </c>
      <c r="L2496" s="4" t="s">
        <v>2887</v>
      </c>
      <c r="M2496" s="17" t="s">
        <v>2543</v>
      </c>
      <c r="N2496" s="4" t="s">
        <v>2887</v>
      </c>
      <c r="O2496" s="4"/>
      <c r="P2496" s="4"/>
      <c r="Q2496" s="6"/>
    </row>
    <row r="2497" spans="1:17" s="2" customFormat="1" ht="90" customHeight="1" x14ac:dyDescent="0.3">
      <c r="A2497" s="16">
        <v>22258</v>
      </c>
      <c r="B2497" s="16">
        <v>2496</v>
      </c>
      <c r="C2497" s="4" t="s">
        <v>9200</v>
      </c>
      <c r="D2497" s="4" t="s">
        <v>6375</v>
      </c>
      <c r="E2497" s="4" t="s">
        <v>9199</v>
      </c>
      <c r="F2497" s="4" t="s">
        <v>6735</v>
      </c>
      <c r="G2497" s="3">
        <f t="shared" si="77"/>
        <v>51.367050000000006</v>
      </c>
      <c r="H2497" s="3">
        <v>0</v>
      </c>
      <c r="I2497" s="3">
        <v>51367.05</v>
      </c>
      <c r="J2497" s="3">
        <f t="shared" si="78"/>
        <v>0</v>
      </c>
      <c r="K2497" s="4" t="s">
        <v>2852</v>
      </c>
      <c r="L2497" s="4" t="s">
        <v>2898</v>
      </c>
      <c r="M2497" s="17" t="s">
        <v>2543</v>
      </c>
      <c r="N2497" s="4" t="s">
        <v>2898</v>
      </c>
      <c r="O2497" s="4"/>
      <c r="P2497" s="4"/>
      <c r="Q2497" s="6"/>
    </row>
    <row r="2498" spans="1:17" s="2" customFormat="1" ht="90" customHeight="1" x14ac:dyDescent="0.3">
      <c r="A2498" s="16">
        <v>22259</v>
      </c>
      <c r="B2498" s="16">
        <v>2497</v>
      </c>
      <c r="C2498" s="4" t="s">
        <v>9201</v>
      </c>
      <c r="D2498" s="4" t="s">
        <v>9202</v>
      </c>
      <c r="E2498" s="4" t="s">
        <v>9199</v>
      </c>
      <c r="F2498" s="4" t="s">
        <v>6735</v>
      </c>
      <c r="G2498" s="3">
        <f t="shared" ref="G2498:G2561" si="79">(H2498+I2498)/1000</f>
        <v>48.572089999999996</v>
      </c>
      <c r="H2498" s="3">
        <v>0</v>
      </c>
      <c r="I2498" s="3">
        <v>48572.09</v>
      </c>
      <c r="J2498" s="3">
        <f t="shared" si="78"/>
        <v>0</v>
      </c>
      <c r="K2498" s="4" t="s">
        <v>2852</v>
      </c>
      <c r="L2498" s="4" t="s">
        <v>6849</v>
      </c>
      <c r="M2498" s="17" t="s">
        <v>2543</v>
      </c>
      <c r="N2498" s="4" t="s">
        <v>6849</v>
      </c>
      <c r="O2498" s="4"/>
      <c r="P2498" s="4"/>
      <c r="Q2498" s="6"/>
    </row>
    <row r="2499" spans="1:17" s="2" customFormat="1" ht="90" customHeight="1" x14ac:dyDescent="0.3">
      <c r="A2499" s="16">
        <v>22260</v>
      </c>
      <c r="B2499" s="16">
        <v>2498</v>
      </c>
      <c r="C2499" s="4" t="s">
        <v>9203</v>
      </c>
      <c r="D2499" s="4" t="s">
        <v>9204</v>
      </c>
      <c r="E2499" s="4" t="s">
        <v>9199</v>
      </c>
      <c r="F2499" s="4" t="s">
        <v>6735</v>
      </c>
      <c r="G2499" s="3">
        <f t="shared" si="79"/>
        <v>120.63200000000001</v>
      </c>
      <c r="H2499" s="3">
        <v>120632</v>
      </c>
      <c r="I2499" s="3">
        <v>0</v>
      </c>
      <c r="J2499" s="3">
        <f t="shared" si="78"/>
        <v>120.63200000000001</v>
      </c>
      <c r="K2499" s="4" t="s">
        <v>2852</v>
      </c>
      <c r="L2499" s="4" t="s">
        <v>9205</v>
      </c>
      <c r="M2499" s="17" t="s">
        <v>2543</v>
      </c>
      <c r="N2499" s="4" t="s">
        <v>9205</v>
      </c>
      <c r="O2499" s="4"/>
      <c r="P2499" s="4"/>
      <c r="Q2499" s="6"/>
    </row>
    <row r="2500" spans="1:17" s="2" customFormat="1" ht="90" customHeight="1" x14ac:dyDescent="0.3">
      <c r="A2500" s="16">
        <v>22261</v>
      </c>
      <c r="B2500" s="16">
        <v>2499</v>
      </c>
      <c r="C2500" s="4" t="s">
        <v>9206</v>
      </c>
      <c r="D2500" s="4" t="s">
        <v>3142</v>
      </c>
      <c r="E2500" s="4" t="s">
        <v>9207</v>
      </c>
      <c r="F2500" s="4" t="s">
        <v>6735</v>
      </c>
      <c r="G2500" s="3">
        <f t="shared" si="79"/>
        <v>177</v>
      </c>
      <c r="H2500" s="3">
        <v>141178.62</v>
      </c>
      <c r="I2500" s="3">
        <v>35821.379999999997</v>
      </c>
      <c r="J2500" s="3">
        <f t="shared" si="78"/>
        <v>141.17862</v>
      </c>
      <c r="K2500" s="4" t="s">
        <v>2852</v>
      </c>
      <c r="L2500" s="4" t="s">
        <v>2891</v>
      </c>
      <c r="M2500" s="17" t="s">
        <v>2543</v>
      </c>
      <c r="N2500" s="4" t="s">
        <v>2891</v>
      </c>
      <c r="O2500" s="4"/>
      <c r="P2500" s="4"/>
      <c r="Q2500" s="6"/>
    </row>
    <row r="2501" spans="1:17" s="2" customFormat="1" ht="90" customHeight="1" x14ac:dyDescent="0.3">
      <c r="A2501" s="16">
        <v>22262</v>
      </c>
      <c r="B2501" s="16">
        <v>2500</v>
      </c>
      <c r="C2501" s="4" t="s">
        <v>9208</v>
      </c>
      <c r="D2501" s="4" t="s">
        <v>6755</v>
      </c>
      <c r="E2501" s="4" t="s">
        <v>9209</v>
      </c>
      <c r="F2501" s="4" t="s">
        <v>6735</v>
      </c>
      <c r="G2501" s="3">
        <f t="shared" si="79"/>
        <v>43.081989999999998</v>
      </c>
      <c r="H2501" s="3">
        <v>0</v>
      </c>
      <c r="I2501" s="3">
        <v>43081.99</v>
      </c>
      <c r="J2501" s="3">
        <f t="shared" si="78"/>
        <v>0</v>
      </c>
      <c r="K2501" s="4" t="s">
        <v>2852</v>
      </c>
      <c r="L2501" s="4" t="s">
        <v>9210</v>
      </c>
      <c r="M2501" s="17" t="s">
        <v>2543</v>
      </c>
      <c r="N2501" s="4" t="s">
        <v>9210</v>
      </c>
      <c r="O2501" s="4"/>
      <c r="P2501" s="4"/>
      <c r="Q2501" s="6"/>
    </row>
    <row r="2502" spans="1:17" s="2" customFormat="1" ht="90" customHeight="1" x14ac:dyDescent="0.3">
      <c r="A2502" s="16">
        <v>22263</v>
      </c>
      <c r="B2502" s="16">
        <v>2501</v>
      </c>
      <c r="C2502" s="4" t="s">
        <v>9211</v>
      </c>
      <c r="D2502" s="4" t="s">
        <v>3590</v>
      </c>
      <c r="E2502" s="4" t="s">
        <v>9209</v>
      </c>
      <c r="F2502" s="4" t="s">
        <v>6735</v>
      </c>
      <c r="G2502" s="3">
        <f t="shared" si="79"/>
        <v>48.572089999999996</v>
      </c>
      <c r="H2502" s="3">
        <v>0</v>
      </c>
      <c r="I2502" s="3">
        <v>48572.09</v>
      </c>
      <c r="J2502" s="3">
        <f t="shared" ref="J2502:J2565" si="80">H2502/1000</f>
        <v>0</v>
      </c>
      <c r="K2502" s="4" t="s">
        <v>2852</v>
      </c>
      <c r="L2502" s="4" t="s">
        <v>9212</v>
      </c>
      <c r="M2502" s="17" t="s">
        <v>2543</v>
      </c>
      <c r="N2502" s="4" t="s">
        <v>9212</v>
      </c>
      <c r="O2502" s="4"/>
      <c r="P2502" s="4"/>
      <c r="Q2502" s="6"/>
    </row>
    <row r="2503" spans="1:17" s="2" customFormat="1" ht="90" customHeight="1" x14ac:dyDescent="0.3">
      <c r="A2503" s="16">
        <v>22264</v>
      </c>
      <c r="B2503" s="16">
        <v>2502</v>
      </c>
      <c r="C2503" s="4" t="s">
        <v>9213</v>
      </c>
      <c r="D2503" s="4" t="s">
        <v>6168</v>
      </c>
      <c r="E2503" s="4" t="s">
        <v>9209</v>
      </c>
      <c r="F2503" s="4" t="s">
        <v>6735</v>
      </c>
      <c r="G2503" s="3">
        <f t="shared" si="79"/>
        <v>91.26285</v>
      </c>
      <c r="H2503" s="3">
        <v>0</v>
      </c>
      <c r="I2503" s="3">
        <v>91262.85</v>
      </c>
      <c r="J2503" s="3">
        <f t="shared" si="80"/>
        <v>0</v>
      </c>
      <c r="K2503" s="4" t="s">
        <v>2852</v>
      </c>
      <c r="L2503" s="4" t="s">
        <v>9214</v>
      </c>
      <c r="M2503" s="17" t="s">
        <v>2543</v>
      </c>
      <c r="N2503" s="4" t="s">
        <v>9214</v>
      </c>
      <c r="O2503" s="4"/>
      <c r="P2503" s="4"/>
      <c r="Q2503" s="6"/>
    </row>
    <row r="2504" spans="1:17" s="2" customFormat="1" ht="90" customHeight="1" x14ac:dyDescent="0.3">
      <c r="A2504" s="16">
        <v>22265</v>
      </c>
      <c r="B2504" s="16">
        <v>2503</v>
      </c>
      <c r="C2504" s="4" t="s">
        <v>9215</v>
      </c>
      <c r="D2504" s="4" t="s">
        <v>3549</v>
      </c>
      <c r="E2504" s="4" t="s">
        <v>9209</v>
      </c>
      <c r="F2504" s="4" t="s">
        <v>6735</v>
      </c>
      <c r="G2504" s="3">
        <f t="shared" si="79"/>
        <v>50.378509999999999</v>
      </c>
      <c r="H2504" s="3">
        <v>0</v>
      </c>
      <c r="I2504" s="3">
        <v>50378.51</v>
      </c>
      <c r="J2504" s="3">
        <f t="shared" si="80"/>
        <v>0</v>
      </c>
      <c r="K2504" s="4" t="s">
        <v>2852</v>
      </c>
      <c r="L2504" s="4" t="s">
        <v>9216</v>
      </c>
      <c r="M2504" s="17" t="s">
        <v>2543</v>
      </c>
      <c r="N2504" s="4" t="s">
        <v>9216</v>
      </c>
      <c r="O2504" s="4"/>
      <c r="P2504" s="4"/>
      <c r="Q2504" s="6"/>
    </row>
    <row r="2505" spans="1:17" s="2" customFormat="1" ht="90" customHeight="1" x14ac:dyDescent="0.3">
      <c r="A2505" s="16">
        <v>22266</v>
      </c>
      <c r="B2505" s="16">
        <v>2504</v>
      </c>
      <c r="C2505" s="4" t="s">
        <v>9217</v>
      </c>
      <c r="D2505" s="4" t="s">
        <v>5085</v>
      </c>
      <c r="E2505" s="4" t="s">
        <v>9209</v>
      </c>
      <c r="F2505" s="4" t="s">
        <v>6735</v>
      </c>
      <c r="G2505" s="3">
        <f t="shared" si="79"/>
        <v>48.752089999999995</v>
      </c>
      <c r="H2505" s="3">
        <v>0</v>
      </c>
      <c r="I2505" s="3">
        <v>48752.09</v>
      </c>
      <c r="J2505" s="3">
        <f t="shared" si="80"/>
        <v>0</v>
      </c>
      <c r="K2505" s="4" t="s">
        <v>2852</v>
      </c>
      <c r="L2505" s="4" t="s">
        <v>9218</v>
      </c>
      <c r="M2505" s="17" t="s">
        <v>2543</v>
      </c>
      <c r="N2505" s="4" t="s">
        <v>9218</v>
      </c>
      <c r="O2505" s="4"/>
      <c r="P2505" s="4"/>
      <c r="Q2505" s="6"/>
    </row>
    <row r="2506" spans="1:17" s="2" customFormat="1" ht="90" customHeight="1" x14ac:dyDescent="0.3">
      <c r="A2506" s="16">
        <v>22267</v>
      </c>
      <c r="B2506" s="16">
        <v>2505</v>
      </c>
      <c r="C2506" s="4" t="s">
        <v>9219</v>
      </c>
      <c r="D2506" s="4" t="s">
        <v>3454</v>
      </c>
      <c r="E2506" s="4" t="s">
        <v>9209</v>
      </c>
      <c r="F2506" s="4" t="s">
        <v>6735</v>
      </c>
      <c r="G2506" s="3">
        <f t="shared" si="79"/>
        <v>48.572089999999996</v>
      </c>
      <c r="H2506" s="3">
        <v>0</v>
      </c>
      <c r="I2506" s="3">
        <v>48572.09</v>
      </c>
      <c r="J2506" s="3">
        <f t="shared" si="80"/>
        <v>0</v>
      </c>
      <c r="K2506" s="4" t="s">
        <v>2852</v>
      </c>
      <c r="L2506" s="4" t="s">
        <v>9220</v>
      </c>
      <c r="M2506" s="17" t="s">
        <v>2543</v>
      </c>
      <c r="N2506" s="4" t="s">
        <v>9220</v>
      </c>
      <c r="O2506" s="4"/>
      <c r="P2506" s="4"/>
      <c r="Q2506" s="6"/>
    </row>
    <row r="2507" spans="1:17" s="2" customFormat="1" ht="90" customHeight="1" x14ac:dyDescent="0.3">
      <c r="A2507" s="16">
        <v>22268</v>
      </c>
      <c r="B2507" s="16">
        <v>2506</v>
      </c>
      <c r="C2507" s="4" t="s">
        <v>9221</v>
      </c>
      <c r="D2507" s="4" t="s">
        <v>4898</v>
      </c>
      <c r="E2507" s="4" t="s">
        <v>9222</v>
      </c>
      <c r="F2507" s="4" t="s">
        <v>6735</v>
      </c>
      <c r="G2507" s="3">
        <f t="shared" si="79"/>
        <v>99</v>
      </c>
      <c r="H2507" s="3">
        <v>72600</v>
      </c>
      <c r="I2507" s="3">
        <v>26400</v>
      </c>
      <c r="J2507" s="3">
        <f t="shared" si="80"/>
        <v>72.599999999999994</v>
      </c>
      <c r="K2507" s="4" t="s">
        <v>2852</v>
      </c>
      <c r="L2507" s="4" t="s">
        <v>9223</v>
      </c>
      <c r="M2507" s="17" t="s">
        <v>2543</v>
      </c>
      <c r="N2507" s="4" t="s">
        <v>9223</v>
      </c>
      <c r="O2507" s="4"/>
      <c r="P2507" s="4"/>
      <c r="Q2507" s="6"/>
    </row>
    <row r="2508" spans="1:17" s="2" customFormat="1" ht="90" customHeight="1" x14ac:dyDescent="0.3">
      <c r="A2508" s="16">
        <v>22269</v>
      </c>
      <c r="B2508" s="16">
        <v>2507</v>
      </c>
      <c r="C2508" s="4" t="s">
        <v>9224</v>
      </c>
      <c r="D2508" s="4" t="s">
        <v>3422</v>
      </c>
      <c r="E2508" s="4" t="s">
        <v>9225</v>
      </c>
      <c r="F2508" s="4" t="s">
        <v>6735</v>
      </c>
      <c r="G2508" s="3">
        <f t="shared" si="79"/>
        <v>48.572089999999996</v>
      </c>
      <c r="H2508" s="3">
        <v>0</v>
      </c>
      <c r="I2508" s="3">
        <v>48572.09</v>
      </c>
      <c r="J2508" s="3">
        <f t="shared" si="80"/>
        <v>0</v>
      </c>
      <c r="K2508" s="4" t="s">
        <v>2852</v>
      </c>
      <c r="L2508" s="4" t="s">
        <v>9226</v>
      </c>
      <c r="M2508" s="17" t="s">
        <v>2543</v>
      </c>
      <c r="N2508" s="4" t="s">
        <v>9226</v>
      </c>
      <c r="O2508" s="4"/>
      <c r="P2508" s="4"/>
      <c r="Q2508" s="6"/>
    </row>
    <row r="2509" spans="1:17" s="2" customFormat="1" ht="90" customHeight="1" x14ac:dyDescent="0.3">
      <c r="A2509" s="16">
        <v>22270</v>
      </c>
      <c r="B2509" s="16">
        <v>2508</v>
      </c>
      <c r="C2509" s="4" t="s">
        <v>9227</v>
      </c>
      <c r="D2509" s="4" t="s">
        <v>9228</v>
      </c>
      <c r="E2509" s="4" t="s">
        <v>9229</v>
      </c>
      <c r="F2509" s="4" t="s">
        <v>6735</v>
      </c>
      <c r="G2509" s="3">
        <f t="shared" si="79"/>
        <v>56.451430000000002</v>
      </c>
      <c r="H2509" s="3">
        <v>0</v>
      </c>
      <c r="I2509" s="3">
        <v>56451.43</v>
      </c>
      <c r="J2509" s="3">
        <f t="shared" si="80"/>
        <v>0</v>
      </c>
      <c r="K2509" s="4" t="s">
        <v>2852</v>
      </c>
      <c r="L2509" s="4" t="s">
        <v>2774</v>
      </c>
      <c r="M2509" s="17" t="s">
        <v>2543</v>
      </c>
      <c r="N2509" s="4" t="s">
        <v>2774</v>
      </c>
      <c r="O2509" s="4"/>
      <c r="P2509" s="4"/>
      <c r="Q2509" s="6"/>
    </row>
    <row r="2510" spans="1:17" s="2" customFormat="1" ht="90" customHeight="1" x14ac:dyDescent="0.3">
      <c r="A2510" s="16">
        <v>22271</v>
      </c>
      <c r="B2510" s="16">
        <v>2509</v>
      </c>
      <c r="C2510" s="4" t="s">
        <v>9230</v>
      </c>
      <c r="D2510" s="4" t="s">
        <v>3403</v>
      </c>
      <c r="E2510" s="4" t="s">
        <v>9229</v>
      </c>
      <c r="F2510" s="4" t="s">
        <v>6735</v>
      </c>
      <c r="G2510" s="3">
        <f t="shared" si="79"/>
        <v>43.443359999999998</v>
      </c>
      <c r="H2510" s="3">
        <v>0</v>
      </c>
      <c r="I2510" s="3">
        <v>43443.360000000001</v>
      </c>
      <c r="J2510" s="3">
        <f t="shared" si="80"/>
        <v>0</v>
      </c>
      <c r="K2510" s="4" t="s">
        <v>2852</v>
      </c>
      <c r="L2510" s="4" t="s">
        <v>7224</v>
      </c>
      <c r="M2510" s="17" t="s">
        <v>2543</v>
      </c>
      <c r="N2510" s="4" t="s">
        <v>7224</v>
      </c>
      <c r="O2510" s="4"/>
      <c r="P2510" s="4"/>
      <c r="Q2510" s="6"/>
    </row>
    <row r="2511" spans="1:17" s="2" customFormat="1" ht="90" customHeight="1" x14ac:dyDescent="0.3">
      <c r="A2511" s="16">
        <v>22272</v>
      </c>
      <c r="B2511" s="16">
        <v>2510</v>
      </c>
      <c r="C2511" s="4" t="s">
        <v>9231</v>
      </c>
      <c r="D2511" s="4" t="s">
        <v>3422</v>
      </c>
      <c r="E2511" s="4" t="s">
        <v>9232</v>
      </c>
      <c r="F2511" s="4" t="s">
        <v>9233</v>
      </c>
      <c r="G2511" s="3">
        <f t="shared" si="79"/>
        <v>53.498690000000003</v>
      </c>
      <c r="H2511" s="3">
        <v>0</v>
      </c>
      <c r="I2511" s="3">
        <v>53498.69</v>
      </c>
      <c r="J2511" s="3">
        <f t="shared" si="80"/>
        <v>0</v>
      </c>
      <c r="K2511" s="4" t="s">
        <v>2852</v>
      </c>
      <c r="L2511" s="4" t="s">
        <v>9234</v>
      </c>
      <c r="M2511" s="17" t="s">
        <v>2543</v>
      </c>
      <c r="N2511" s="4" t="s">
        <v>9234</v>
      </c>
      <c r="O2511" s="4"/>
      <c r="P2511" s="4"/>
      <c r="Q2511" s="6"/>
    </row>
    <row r="2512" spans="1:17" s="2" customFormat="1" ht="90" customHeight="1" x14ac:dyDescent="0.3">
      <c r="A2512" s="16">
        <v>22273</v>
      </c>
      <c r="B2512" s="16">
        <v>2511</v>
      </c>
      <c r="C2512" s="4" t="s">
        <v>9235</v>
      </c>
      <c r="D2512" s="4" t="s">
        <v>3602</v>
      </c>
      <c r="E2512" s="4" t="s">
        <v>9236</v>
      </c>
      <c r="F2512" s="4" t="s">
        <v>6735</v>
      </c>
      <c r="G2512" s="3">
        <f t="shared" si="79"/>
        <v>192.48699999999999</v>
      </c>
      <c r="H2512" s="3">
        <v>162697.37</v>
      </c>
      <c r="I2512" s="3">
        <v>29789.63</v>
      </c>
      <c r="J2512" s="3">
        <f t="shared" si="80"/>
        <v>162.69737000000001</v>
      </c>
      <c r="K2512" s="4" t="s">
        <v>2852</v>
      </c>
      <c r="L2512" s="4" t="s">
        <v>3901</v>
      </c>
      <c r="M2512" s="17" t="s">
        <v>2543</v>
      </c>
      <c r="N2512" s="4" t="s">
        <v>3901</v>
      </c>
      <c r="O2512" s="4"/>
      <c r="P2512" s="4"/>
      <c r="Q2512" s="6"/>
    </row>
    <row r="2513" spans="1:17" s="2" customFormat="1" ht="90" customHeight="1" x14ac:dyDescent="0.3">
      <c r="A2513" s="16">
        <v>22274</v>
      </c>
      <c r="B2513" s="16">
        <v>2512</v>
      </c>
      <c r="C2513" s="4" t="s">
        <v>9237</v>
      </c>
      <c r="D2513" s="4" t="s">
        <v>4011</v>
      </c>
      <c r="E2513" s="4" t="s">
        <v>9236</v>
      </c>
      <c r="F2513" s="4" t="s">
        <v>6735</v>
      </c>
      <c r="G2513" s="3">
        <f t="shared" si="79"/>
        <v>118.7</v>
      </c>
      <c r="H2513" s="3">
        <v>84785.600000000006</v>
      </c>
      <c r="I2513" s="3">
        <v>33914.400000000001</v>
      </c>
      <c r="J2513" s="3">
        <f t="shared" si="80"/>
        <v>84.785600000000002</v>
      </c>
      <c r="K2513" s="4" t="s">
        <v>2852</v>
      </c>
      <c r="L2513" s="4" t="s">
        <v>8423</v>
      </c>
      <c r="M2513" s="17" t="s">
        <v>2543</v>
      </c>
      <c r="N2513" s="4" t="s">
        <v>8423</v>
      </c>
      <c r="O2513" s="4"/>
      <c r="P2513" s="4"/>
      <c r="Q2513" s="6"/>
    </row>
    <row r="2514" spans="1:17" s="2" customFormat="1" ht="90" customHeight="1" x14ac:dyDescent="0.3">
      <c r="A2514" s="16">
        <v>22275</v>
      </c>
      <c r="B2514" s="16">
        <v>2513</v>
      </c>
      <c r="C2514" s="4" t="s">
        <v>9238</v>
      </c>
      <c r="D2514" s="4" t="s">
        <v>9239</v>
      </c>
      <c r="E2514" s="4" t="s">
        <v>9236</v>
      </c>
      <c r="F2514" s="4" t="s">
        <v>6735</v>
      </c>
      <c r="G2514" s="3">
        <f t="shared" si="79"/>
        <v>65.375</v>
      </c>
      <c r="H2514" s="3">
        <v>46969.52</v>
      </c>
      <c r="I2514" s="3">
        <v>18405.48</v>
      </c>
      <c r="J2514" s="3">
        <f t="shared" si="80"/>
        <v>46.969519999999996</v>
      </c>
      <c r="K2514" s="4" t="s">
        <v>2852</v>
      </c>
      <c r="L2514" s="4" t="s">
        <v>9240</v>
      </c>
      <c r="M2514" s="17" t="s">
        <v>2543</v>
      </c>
      <c r="N2514" s="4" t="s">
        <v>9240</v>
      </c>
      <c r="O2514" s="4"/>
      <c r="P2514" s="4"/>
      <c r="Q2514" s="6"/>
    </row>
    <row r="2515" spans="1:17" s="2" customFormat="1" ht="90" customHeight="1" x14ac:dyDescent="0.3">
      <c r="A2515" s="16">
        <v>22276</v>
      </c>
      <c r="B2515" s="16">
        <v>2514</v>
      </c>
      <c r="C2515" s="4" t="s">
        <v>9241</v>
      </c>
      <c r="D2515" s="4" t="s">
        <v>4989</v>
      </c>
      <c r="E2515" s="4" t="s">
        <v>9236</v>
      </c>
      <c r="F2515" s="4" t="s">
        <v>6735</v>
      </c>
      <c r="G2515" s="3">
        <f t="shared" si="79"/>
        <v>95.718999999999994</v>
      </c>
      <c r="H2515" s="3">
        <v>68370.759999999995</v>
      </c>
      <c r="I2515" s="3">
        <v>27348.240000000002</v>
      </c>
      <c r="J2515" s="3">
        <f t="shared" si="80"/>
        <v>68.37075999999999</v>
      </c>
      <c r="K2515" s="4" t="s">
        <v>2852</v>
      </c>
      <c r="L2515" s="4" t="s">
        <v>9242</v>
      </c>
      <c r="M2515" s="17" t="s">
        <v>2543</v>
      </c>
      <c r="N2515" s="4" t="s">
        <v>9242</v>
      </c>
      <c r="O2515" s="4"/>
      <c r="P2515" s="4"/>
      <c r="Q2515" s="6"/>
    </row>
    <row r="2516" spans="1:17" s="2" customFormat="1" ht="90" customHeight="1" x14ac:dyDescent="0.3">
      <c r="A2516" s="16">
        <v>22277</v>
      </c>
      <c r="B2516" s="16">
        <v>2515</v>
      </c>
      <c r="C2516" s="4" t="s">
        <v>9243</v>
      </c>
      <c r="D2516" s="4" t="s">
        <v>4702</v>
      </c>
      <c r="E2516" s="4" t="s">
        <v>9236</v>
      </c>
      <c r="F2516" s="4" t="s">
        <v>6735</v>
      </c>
      <c r="G2516" s="3">
        <f t="shared" si="79"/>
        <v>47.849760000000003</v>
      </c>
      <c r="H2516" s="3">
        <v>0</v>
      </c>
      <c r="I2516" s="3">
        <v>47849.760000000002</v>
      </c>
      <c r="J2516" s="3">
        <f t="shared" si="80"/>
        <v>0</v>
      </c>
      <c r="K2516" s="4" t="s">
        <v>2852</v>
      </c>
      <c r="L2516" s="4" t="s">
        <v>3904</v>
      </c>
      <c r="M2516" s="17" t="s">
        <v>2543</v>
      </c>
      <c r="N2516" s="4" t="s">
        <v>3904</v>
      </c>
      <c r="O2516" s="4"/>
      <c r="P2516" s="4"/>
      <c r="Q2516" s="6"/>
    </row>
    <row r="2517" spans="1:17" s="2" customFormat="1" ht="90" customHeight="1" x14ac:dyDescent="0.3">
      <c r="A2517" s="16">
        <v>22278</v>
      </c>
      <c r="B2517" s="16">
        <v>2516</v>
      </c>
      <c r="C2517" s="4" t="s">
        <v>9244</v>
      </c>
      <c r="D2517" s="4" t="s">
        <v>2867</v>
      </c>
      <c r="E2517" s="4" t="s">
        <v>9236</v>
      </c>
      <c r="F2517" s="4" t="s">
        <v>6735</v>
      </c>
      <c r="G2517" s="3">
        <f t="shared" si="79"/>
        <v>141.94557</v>
      </c>
      <c r="H2517" s="3">
        <v>138002.64000000001</v>
      </c>
      <c r="I2517" s="3">
        <v>3942.93</v>
      </c>
      <c r="J2517" s="3">
        <f t="shared" si="80"/>
        <v>138.00264000000001</v>
      </c>
      <c r="K2517" s="4" t="s">
        <v>2852</v>
      </c>
      <c r="L2517" s="4" t="s">
        <v>9245</v>
      </c>
      <c r="M2517" s="17" t="s">
        <v>2543</v>
      </c>
      <c r="N2517" s="4" t="s">
        <v>9245</v>
      </c>
      <c r="O2517" s="4"/>
      <c r="P2517" s="4"/>
      <c r="Q2517" s="6"/>
    </row>
    <row r="2518" spans="1:17" s="2" customFormat="1" ht="90" customHeight="1" x14ac:dyDescent="0.3">
      <c r="A2518" s="16">
        <v>22279</v>
      </c>
      <c r="B2518" s="16">
        <v>2517</v>
      </c>
      <c r="C2518" s="4" t="s">
        <v>9246</v>
      </c>
      <c r="D2518" s="4" t="s">
        <v>9247</v>
      </c>
      <c r="E2518" s="4" t="s">
        <v>9248</v>
      </c>
      <c r="F2518" s="4" t="s">
        <v>5482</v>
      </c>
      <c r="G2518" s="3">
        <f t="shared" si="79"/>
        <v>153.83197000000001</v>
      </c>
      <c r="H2518" s="3">
        <v>153831.97</v>
      </c>
      <c r="I2518" s="3">
        <v>0</v>
      </c>
      <c r="J2518" s="3">
        <f t="shared" si="80"/>
        <v>153.83197000000001</v>
      </c>
      <c r="K2518" s="4" t="s">
        <v>2852</v>
      </c>
      <c r="L2518" s="4" t="s">
        <v>104</v>
      </c>
      <c r="M2518" s="17" t="s">
        <v>2543</v>
      </c>
      <c r="N2518" s="4" t="s">
        <v>104</v>
      </c>
      <c r="O2518" s="4"/>
      <c r="P2518" s="4"/>
      <c r="Q2518" s="6"/>
    </row>
    <row r="2519" spans="1:17" s="2" customFormat="1" ht="90" customHeight="1" x14ac:dyDescent="0.3">
      <c r="A2519" s="16">
        <v>22280</v>
      </c>
      <c r="B2519" s="16">
        <v>2518</v>
      </c>
      <c r="C2519" s="4" t="s">
        <v>9249</v>
      </c>
      <c r="D2519" s="4" t="s">
        <v>9250</v>
      </c>
      <c r="E2519" s="4" t="s">
        <v>9248</v>
      </c>
      <c r="F2519" s="4" t="s">
        <v>5482</v>
      </c>
      <c r="G2519" s="3">
        <f t="shared" si="79"/>
        <v>153.83197000000001</v>
      </c>
      <c r="H2519" s="3">
        <v>153831.97</v>
      </c>
      <c r="I2519" s="3">
        <v>0</v>
      </c>
      <c r="J2519" s="3">
        <f t="shared" si="80"/>
        <v>153.83197000000001</v>
      </c>
      <c r="K2519" s="4" t="s">
        <v>2852</v>
      </c>
      <c r="L2519" s="4" t="s">
        <v>104</v>
      </c>
      <c r="M2519" s="17" t="s">
        <v>2543</v>
      </c>
      <c r="N2519" s="4" t="s">
        <v>104</v>
      </c>
      <c r="O2519" s="4"/>
      <c r="P2519" s="4"/>
      <c r="Q2519" s="6"/>
    </row>
    <row r="2520" spans="1:17" s="2" customFormat="1" ht="90" customHeight="1" x14ac:dyDescent="0.3">
      <c r="A2520" s="16">
        <v>22281</v>
      </c>
      <c r="B2520" s="16">
        <v>2519</v>
      </c>
      <c r="C2520" s="4" t="s">
        <v>9251</v>
      </c>
      <c r="D2520" s="4" t="s">
        <v>9252</v>
      </c>
      <c r="E2520" s="4" t="s">
        <v>9253</v>
      </c>
      <c r="F2520" s="4" t="s">
        <v>3449</v>
      </c>
      <c r="G2520" s="3">
        <f t="shared" si="79"/>
        <v>94.381</v>
      </c>
      <c r="H2520" s="3">
        <v>24719.040000000001</v>
      </c>
      <c r="I2520" s="3">
        <v>69661.960000000006</v>
      </c>
      <c r="J2520" s="3">
        <f t="shared" si="80"/>
        <v>24.71904</v>
      </c>
      <c r="K2520" s="4" t="s">
        <v>2852</v>
      </c>
      <c r="L2520" s="4" t="s">
        <v>3284</v>
      </c>
      <c r="M2520" s="17" t="s">
        <v>2543</v>
      </c>
      <c r="N2520" s="4" t="s">
        <v>3284</v>
      </c>
      <c r="O2520" s="4"/>
      <c r="P2520" s="4"/>
      <c r="Q2520" s="6"/>
    </row>
    <row r="2521" spans="1:17" s="2" customFormat="1" ht="90" customHeight="1" x14ac:dyDescent="0.3">
      <c r="A2521" s="16">
        <v>22282</v>
      </c>
      <c r="B2521" s="16">
        <v>2520</v>
      </c>
      <c r="C2521" s="4" t="s">
        <v>9254</v>
      </c>
      <c r="D2521" s="4" t="s">
        <v>7076</v>
      </c>
      <c r="E2521" s="4" t="s">
        <v>9255</v>
      </c>
      <c r="F2521" s="4" t="s">
        <v>5482</v>
      </c>
      <c r="G2521" s="3">
        <f t="shared" si="79"/>
        <v>72.742000000000004</v>
      </c>
      <c r="H2521" s="3">
        <v>21822.46</v>
      </c>
      <c r="I2521" s="3">
        <v>50919.54</v>
      </c>
      <c r="J2521" s="3">
        <f t="shared" si="80"/>
        <v>21.82246</v>
      </c>
      <c r="K2521" s="4" t="s">
        <v>2852</v>
      </c>
      <c r="L2521" s="4" t="s">
        <v>3043</v>
      </c>
      <c r="M2521" s="17" t="s">
        <v>2543</v>
      </c>
      <c r="N2521" s="4" t="s">
        <v>3043</v>
      </c>
      <c r="O2521" s="4"/>
      <c r="P2521" s="4"/>
      <c r="Q2521" s="6"/>
    </row>
    <row r="2522" spans="1:17" s="2" customFormat="1" ht="90" customHeight="1" x14ac:dyDescent="0.3">
      <c r="A2522" s="16">
        <v>22283</v>
      </c>
      <c r="B2522" s="16">
        <v>2521</v>
      </c>
      <c r="C2522" s="4" t="s">
        <v>9256</v>
      </c>
      <c r="D2522" s="4" t="s">
        <v>9257</v>
      </c>
      <c r="E2522" s="4" t="s">
        <v>9258</v>
      </c>
      <c r="F2522" s="4" t="s">
        <v>3449</v>
      </c>
      <c r="G2522" s="3">
        <f t="shared" si="79"/>
        <v>113.62958</v>
      </c>
      <c r="H2522" s="3">
        <v>113629.58</v>
      </c>
      <c r="I2522" s="3">
        <v>0</v>
      </c>
      <c r="J2522" s="3">
        <f t="shared" si="80"/>
        <v>113.62958</v>
      </c>
      <c r="K2522" s="4" t="s">
        <v>2852</v>
      </c>
      <c r="L2522" s="4" t="s">
        <v>6577</v>
      </c>
      <c r="M2522" s="17" t="s">
        <v>2543</v>
      </c>
      <c r="N2522" s="4" t="s">
        <v>6577</v>
      </c>
      <c r="O2522" s="4"/>
      <c r="P2522" s="4"/>
      <c r="Q2522" s="6"/>
    </row>
    <row r="2523" spans="1:17" s="2" customFormat="1" ht="90" customHeight="1" x14ac:dyDescent="0.3">
      <c r="A2523" s="16">
        <v>22284</v>
      </c>
      <c r="B2523" s="16">
        <v>2522</v>
      </c>
      <c r="C2523" s="4" t="s">
        <v>9259</v>
      </c>
      <c r="D2523" s="4" t="s">
        <v>9260</v>
      </c>
      <c r="E2523" s="4" t="s">
        <v>9258</v>
      </c>
      <c r="F2523" s="4" t="s">
        <v>3449</v>
      </c>
      <c r="G2523" s="3">
        <f t="shared" si="79"/>
        <v>113.62958</v>
      </c>
      <c r="H2523" s="3">
        <v>98478.94</v>
      </c>
      <c r="I2523" s="3">
        <v>15150.64</v>
      </c>
      <c r="J2523" s="3">
        <f t="shared" si="80"/>
        <v>98.478940000000009</v>
      </c>
      <c r="K2523" s="4" t="s">
        <v>2852</v>
      </c>
      <c r="L2523" s="4" t="s">
        <v>5532</v>
      </c>
      <c r="M2523" s="17" t="s">
        <v>2543</v>
      </c>
      <c r="N2523" s="4" t="s">
        <v>5532</v>
      </c>
      <c r="O2523" s="4"/>
      <c r="P2523" s="4"/>
      <c r="Q2523" s="6"/>
    </row>
    <row r="2524" spans="1:17" s="2" customFormat="1" ht="90" customHeight="1" x14ac:dyDescent="0.3">
      <c r="A2524" s="16">
        <v>22285</v>
      </c>
      <c r="B2524" s="16">
        <v>2523</v>
      </c>
      <c r="C2524" s="4" t="s">
        <v>9261</v>
      </c>
      <c r="D2524" s="4" t="s">
        <v>2893</v>
      </c>
      <c r="E2524" s="4" t="s">
        <v>9262</v>
      </c>
      <c r="F2524" s="4" t="s">
        <v>3449</v>
      </c>
      <c r="G2524" s="3">
        <f t="shared" si="79"/>
        <v>99.9</v>
      </c>
      <c r="H2524" s="3">
        <v>69097.5</v>
      </c>
      <c r="I2524" s="3">
        <v>30802.5</v>
      </c>
      <c r="J2524" s="3">
        <f t="shared" si="80"/>
        <v>69.097499999999997</v>
      </c>
      <c r="K2524" s="4" t="s">
        <v>2852</v>
      </c>
      <c r="L2524" s="4" t="s">
        <v>4524</v>
      </c>
      <c r="M2524" s="17" t="s">
        <v>2543</v>
      </c>
      <c r="N2524" s="4" t="s">
        <v>4524</v>
      </c>
      <c r="O2524" s="4"/>
      <c r="P2524" s="4"/>
      <c r="Q2524" s="6"/>
    </row>
    <row r="2525" spans="1:17" s="2" customFormat="1" ht="90" customHeight="1" x14ac:dyDescent="0.3">
      <c r="A2525" s="16">
        <v>22286</v>
      </c>
      <c r="B2525" s="16">
        <v>2524</v>
      </c>
      <c r="C2525" s="4" t="s">
        <v>9263</v>
      </c>
      <c r="D2525" s="4" t="s">
        <v>9264</v>
      </c>
      <c r="E2525" s="4" t="s">
        <v>9265</v>
      </c>
      <c r="F2525" s="4" t="s">
        <v>3449</v>
      </c>
      <c r="G2525" s="3">
        <f t="shared" si="79"/>
        <v>86.616</v>
      </c>
      <c r="H2525" s="3">
        <v>48463.82</v>
      </c>
      <c r="I2525" s="3">
        <v>38152.18</v>
      </c>
      <c r="J2525" s="3">
        <f t="shared" si="80"/>
        <v>48.463819999999998</v>
      </c>
      <c r="K2525" s="4" t="s">
        <v>2852</v>
      </c>
      <c r="L2525" s="4" t="s">
        <v>3846</v>
      </c>
      <c r="M2525" s="17" t="s">
        <v>2543</v>
      </c>
      <c r="N2525" s="4" t="s">
        <v>3846</v>
      </c>
      <c r="O2525" s="4"/>
      <c r="P2525" s="4"/>
      <c r="Q2525" s="6"/>
    </row>
    <row r="2526" spans="1:17" s="2" customFormat="1" ht="90" customHeight="1" x14ac:dyDescent="0.3">
      <c r="A2526" s="16">
        <v>22287</v>
      </c>
      <c r="B2526" s="16">
        <v>2525</v>
      </c>
      <c r="C2526" s="4" t="s">
        <v>9266</v>
      </c>
      <c r="D2526" s="4" t="s">
        <v>9267</v>
      </c>
      <c r="E2526" s="4" t="s">
        <v>9268</v>
      </c>
      <c r="F2526" s="4" t="s">
        <v>2927</v>
      </c>
      <c r="G2526" s="3">
        <f t="shared" si="79"/>
        <v>124.33613000000001</v>
      </c>
      <c r="H2526" s="3">
        <v>81019.86</v>
      </c>
      <c r="I2526" s="3">
        <v>43316.27</v>
      </c>
      <c r="J2526" s="3">
        <f t="shared" si="80"/>
        <v>81.019859999999994</v>
      </c>
      <c r="K2526" s="4" t="s">
        <v>2852</v>
      </c>
      <c r="L2526" s="4" t="s">
        <v>3414</v>
      </c>
      <c r="M2526" s="17" t="s">
        <v>2543</v>
      </c>
      <c r="N2526" s="4" t="s">
        <v>3414</v>
      </c>
      <c r="O2526" s="4"/>
      <c r="P2526" s="4"/>
      <c r="Q2526" s="6"/>
    </row>
    <row r="2527" spans="1:17" s="2" customFormat="1" ht="90" customHeight="1" x14ac:dyDescent="0.3">
      <c r="A2527" s="16">
        <v>22288</v>
      </c>
      <c r="B2527" s="16">
        <v>2526</v>
      </c>
      <c r="C2527" s="4" t="s">
        <v>9269</v>
      </c>
      <c r="D2527" s="4" t="s">
        <v>9270</v>
      </c>
      <c r="E2527" s="4" t="s">
        <v>9271</v>
      </c>
      <c r="F2527" s="4" t="s">
        <v>2927</v>
      </c>
      <c r="G2527" s="3">
        <f t="shared" si="79"/>
        <v>90.020499999999998</v>
      </c>
      <c r="H2527" s="3">
        <v>49427.11</v>
      </c>
      <c r="I2527" s="3">
        <v>40593.39</v>
      </c>
      <c r="J2527" s="3">
        <f t="shared" si="80"/>
        <v>49.427109999999999</v>
      </c>
      <c r="K2527" s="4" t="s">
        <v>2852</v>
      </c>
      <c r="L2527" s="4" t="s">
        <v>3414</v>
      </c>
      <c r="M2527" s="17" t="s">
        <v>2543</v>
      </c>
      <c r="N2527" s="4" t="s">
        <v>3414</v>
      </c>
      <c r="O2527" s="4"/>
      <c r="P2527" s="4"/>
      <c r="Q2527" s="6"/>
    </row>
    <row r="2528" spans="1:17" s="2" customFormat="1" ht="90" customHeight="1" x14ac:dyDescent="0.3">
      <c r="A2528" s="16">
        <v>22289</v>
      </c>
      <c r="B2528" s="16">
        <v>2527</v>
      </c>
      <c r="C2528" s="4" t="s">
        <v>9272</v>
      </c>
      <c r="D2528" s="4" t="s">
        <v>9273</v>
      </c>
      <c r="E2528" s="4" t="s">
        <v>9274</v>
      </c>
      <c r="F2528" s="4" t="s">
        <v>2927</v>
      </c>
      <c r="G2528" s="3">
        <f t="shared" si="79"/>
        <v>51.472000000000001</v>
      </c>
      <c r="H2528" s="3">
        <v>19113.77</v>
      </c>
      <c r="I2528" s="3">
        <v>32358.23</v>
      </c>
      <c r="J2528" s="3">
        <f t="shared" si="80"/>
        <v>19.113769999999999</v>
      </c>
      <c r="K2528" s="4" t="s">
        <v>2852</v>
      </c>
      <c r="L2528" s="4" t="s">
        <v>3414</v>
      </c>
      <c r="M2528" s="17" t="s">
        <v>2543</v>
      </c>
      <c r="N2528" s="4" t="s">
        <v>3414</v>
      </c>
      <c r="O2528" s="4"/>
      <c r="P2528" s="4"/>
      <c r="Q2528" s="6"/>
    </row>
    <row r="2529" spans="1:17" s="2" customFormat="1" ht="90" customHeight="1" x14ac:dyDescent="0.3">
      <c r="A2529" s="16">
        <v>22290</v>
      </c>
      <c r="B2529" s="16">
        <v>2528</v>
      </c>
      <c r="C2529" s="4" t="s">
        <v>9275</v>
      </c>
      <c r="D2529" s="4" t="s">
        <v>9276</v>
      </c>
      <c r="E2529" s="4" t="s">
        <v>9277</v>
      </c>
      <c r="F2529" s="4" t="s">
        <v>2927</v>
      </c>
      <c r="G2529" s="3">
        <f t="shared" si="79"/>
        <v>90.020499999999998</v>
      </c>
      <c r="H2529" s="3">
        <v>49427.11</v>
      </c>
      <c r="I2529" s="3">
        <v>40593.39</v>
      </c>
      <c r="J2529" s="3">
        <f t="shared" si="80"/>
        <v>49.427109999999999</v>
      </c>
      <c r="K2529" s="4" t="s">
        <v>2852</v>
      </c>
      <c r="L2529" s="4" t="s">
        <v>3414</v>
      </c>
      <c r="M2529" s="17" t="s">
        <v>2543</v>
      </c>
      <c r="N2529" s="4" t="s">
        <v>3414</v>
      </c>
      <c r="O2529" s="4"/>
      <c r="P2529" s="4"/>
      <c r="Q2529" s="6"/>
    </row>
    <row r="2530" spans="1:17" s="2" customFormat="1" ht="90" customHeight="1" x14ac:dyDescent="0.3">
      <c r="A2530" s="16">
        <v>22291</v>
      </c>
      <c r="B2530" s="16">
        <v>2529</v>
      </c>
      <c r="C2530" s="4" t="s">
        <v>9278</v>
      </c>
      <c r="D2530" s="4" t="s">
        <v>9279</v>
      </c>
      <c r="E2530" s="4" t="s">
        <v>9280</v>
      </c>
      <c r="F2530" s="4" t="s">
        <v>2927</v>
      </c>
      <c r="G2530" s="3">
        <f t="shared" si="79"/>
        <v>51.472000000000001</v>
      </c>
      <c r="H2530" s="3">
        <v>19113.77</v>
      </c>
      <c r="I2530" s="3">
        <v>32358.23</v>
      </c>
      <c r="J2530" s="3">
        <f t="shared" si="80"/>
        <v>19.113769999999999</v>
      </c>
      <c r="K2530" s="4" t="s">
        <v>2852</v>
      </c>
      <c r="L2530" s="4" t="s">
        <v>3414</v>
      </c>
      <c r="M2530" s="17" t="s">
        <v>2543</v>
      </c>
      <c r="N2530" s="4" t="s">
        <v>3414</v>
      </c>
      <c r="O2530" s="4"/>
      <c r="P2530" s="4"/>
      <c r="Q2530" s="6"/>
    </row>
    <row r="2531" spans="1:17" s="2" customFormat="1" ht="90" customHeight="1" x14ac:dyDescent="0.3">
      <c r="A2531" s="16">
        <v>22292</v>
      </c>
      <c r="B2531" s="16">
        <v>2530</v>
      </c>
      <c r="C2531" s="4" t="s">
        <v>9281</v>
      </c>
      <c r="D2531" s="4" t="s">
        <v>8100</v>
      </c>
      <c r="E2531" s="4" t="s">
        <v>9282</v>
      </c>
      <c r="F2531" s="4" t="s">
        <v>3319</v>
      </c>
      <c r="G2531" s="3">
        <f t="shared" si="79"/>
        <v>60.014000000000003</v>
      </c>
      <c r="H2531" s="3">
        <v>23005.49</v>
      </c>
      <c r="I2531" s="3">
        <v>37008.51</v>
      </c>
      <c r="J2531" s="3">
        <f t="shared" si="80"/>
        <v>23.005490000000002</v>
      </c>
      <c r="K2531" s="4" t="s">
        <v>2852</v>
      </c>
      <c r="L2531" s="4" t="s">
        <v>3194</v>
      </c>
      <c r="M2531" s="17" t="s">
        <v>2543</v>
      </c>
      <c r="N2531" s="4" t="s">
        <v>3194</v>
      </c>
      <c r="O2531" s="4"/>
      <c r="P2531" s="4"/>
      <c r="Q2531" s="6"/>
    </row>
    <row r="2532" spans="1:17" s="2" customFormat="1" ht="90" customHeight="1" x14ac:dyDescent="0.3">
      <c r="A2532" s="16">
        <v>22293</v>
      </c>
      <c r="B2532" s="16">
        <v>2531</v>
      </c>
      <c r="C2532" s="4" t="s">
        <v>9283</v>
      </c>
      <c r="D2532" s="4" t="s">
        <v>6662</v>
      </c>
      <c r="E2532" s="4" t="s">
        <v>9282</v>
      </c>
      <c r="F2532" s="4" t="s">
        <v>3319</v>
      </c>
      <c r="G2532" s="3">
        <f t="shared" si="79"/>
        <v>60.014000000000003</v>
      </c>
      <c r="H2532" s="3">
        <v>41161.01</v>
      </c>
      <c r="I2532" s="3">
        <v>18852.990000000002</v>
      </c>
      <c r="J2532" s="3">
        <f t="shared" si="80"/>
        <v>41.161010000000005</v>
      </c>
      <c r="K2532" s="4" t="s">
        <v>2852</v>
      </c>
      <c r="L2532" s="4" t="s">
        <v>3194</v>
      </c>
      <c r="M2532" s="17" t="s">
        <v>2543</v>
      </c>
      <c r="N2532" s="4" t="s">
        <v>3194</v>
      </c>
      <c r="O2532" s="4"/>
      <c r="P2532" s="4"/>
      <c r="Q2532" s="6"/>
    </row>
    <row r="2533" spans="1:17" s="2" customFormat="1" ht="90" customHeight="1" x14ac:dyDescent="0.3">
      <c r="A2533" s="16">
        <v>22294</v>
      </c>
      <c r="B2533" s="16">
        <v>2532</v>
      </c>
      <c r="C2533" s="4" t="s">
        <v>9284</v>
      </c>
      <c r="D2533" s="4" t="s">
        <v>9285</v>
      </c>
      <c r="E2533" s="4" t="s">
        <v>9286</v>
      </c>
      <c r="F2533" s="4" t="s">
        <v>3319</v>
      </c>
      <c r="G2533" s="3">
        <f t="shared" si="79"/>
        <v>68.641999999999996</v>
      </c>
      <c r="H2533" s="3">
        <v>26312.89</v>
      </c>
      <c r="I2533" s="3">
        <v>42329.11</v>
      </c>
      <c r="J2533" s="3">
        <f t="shared" si="80"/>
        <v>26.312889999999999</v>
      </c>
      <c r="K2533" s="4" t="s">
        <v>2852</v>
      </c>
      <c r="L2533" s="4" t="s">
        <v>3194</v>
      </c>
      <c r="M2533" s="17" t="s">
        <v>2543</v>
      </c>
      <c r="N2533" s="4" t="s">
        <v>3194</v>
      </c>
      <c r="O2533" s="4"/>
      <c r="P2533" s="4"/>
      <c r="Q2533" s="6"/>
    </row>
    <row r="2534" spans="1:17" s="2" customFormat="1" ht="90" customHeight="1" x14ac:dyDescent="0.3">
      <c r="A2534" s="16">
        <v>22295</v>
      </c>
      <c r="B2534" s="16">
        <v>2533</v>
      </c>
      <c r="C2534" s="4" t="s">
        <v>9287</v>
      </c>
      <c r="D2534" s="4" t="s">
        <v>4702</v>
      </c>
      <c r="E2534" s="4" t="s">
        <v>9288</v>
      </c>
      <c r="F2534" s="4" t="s">
        <v>3319</v>
      </c>
      <c r="G2534" s="3">
        <f t="shared" si="79"/>
        <v>55.261000000000003</v>
      </c>
      <c r="H2534" s="3">
        <v>16578.16</v>
      </c>
      <c r="I2534" s="3">
        <v>38682.839999999997</v>
      </c>
      <c r="J2534" s="3">
        <f t="shared" si="80"/>
        <v>16.57816</v>
      </c>
      <c r="K2534" s="4" t="s">
        <v>2852</v>
      </c>
      <c r="L2534" s="4" t="s">
        <v>2939</v>
      </c>
      <c r="M2534" s="17" t="s">
        <v>2543</v>
      </c>
      <c r="N2534" s="4" t="s">
        <v>2939</v>
      </c>
      <c r="O2534" s="4"/>
      <c r="P2534" s="4"/>
      <c r="Q2534" s="6"/>
    </row>
    <row r="2535" spans="1:17" s="2" customFormat="1" ht="90" customHeight="1" x14ac:dyDescent="0.3">
      <c r="A2535" s="16">
        <v>22296</v>
      </c>
      <c r="B2535" s="16">
        <v>2534</v>
      </c>
      <c r="C2535" s="4" t="s">
        <v>9289</v>
      </c>
      <c r="D2535" s="4" t="s">
        <v>5195</v>
      </c>
      <c r="E2535" s="4" t="s">
        <v>9290</v>
      </c>
      <c r="F2535" s="4" t="s">
        <v>2927</v>
      </c>
      <c r="G2535" s="3">
        <f t="shared" si="79"/>
        <v>66.648330000000001</v>
      </c>
      <c r="H2535" s="3">
        <v>0</v>
      </c>
      <c r="I2535" s="3">
        <v>66648.33</v>
      </c>
      <c r="J2535" s="3">
        <f t="shared" si="80"/>
        <v>0</v>
      </c>
      <c r="K2535" s="4" t="s">
        <v>2852</v>
      </c>
      <c r="L2535" s="4" t="s">
        <v>4978</v>
      </c>
      <c r="M2535" s="17" t="s">
        <v>2543</v>
      </c>
      <c r="N2535" s="4" t="s">
        <v>4978</v>
      </c>
      <c r="O2535" s="4"/>
      <c r="P2535" s="4"/>
      <c r="Q2535" s="6"/>
    </row>
    <row r="2536" spans="1:17" s="2" customFormat="1" ht="90" customHeight="1" x14ac:dyDescent="0.3">
      <c r="A2536" s="16">
        <v>22297</v>
      </c>
      <c r="B2536" s="16">
        <v>2535</v>
      </c>
      <c r="C2536" s="4" t="s">
        <v>9291</v>
      </c>
      <c r="D2536" s="4" t="s">
        <v>4983</v>
      </c>
      <c r="E2536" s="4" t="s">
        <v>9292</v>
      </c>
      <c r="F2536" s="4" t="s">
        <v>3523</v>
      </c>
      <c r="G2536" s="3">
        <f t="shared" si="79"/>
        <v>114.41265</v>
      </c>
      <c r="H2536" s="3">
        <v>0</v>
      </c>
      <c r="I2536" s="3">
        <v>114412.65</v>
      </c>
      <c r="J2536" s="3">
        <f t="shared" si="80"/>
        <v>0</v>
      </c>
      <c r="K2536" s="4" t="s">
        <v>2852</v>
      </c>
      <c r="L2536" s="4" t="s">
        <v>3425</v>
      </c>
      <c r="M2536" s="17" t="s">
        <v>2543</v>
      </c>
      <c r="N2536" s="4" t="s">
        <v>3425</v>
      </c>
      <c r="O2536" s="4"/>
      <c r="P2536" s="4"/>
      <c r="Q2536" s="6"/>
    </row>
    <row r="2537" spans="1:17" s="2" customFormat="1" ht="90" customHeight="1" x14ac:dyDescent="0.3">
      <c r="A2537" s="16">
        <v>22298</v>
      </c>
      <c r="B2537" s="16">
        <v>2536</v>
      </c>
      <c r="C2537" s="4" t="s">
        <v>9293</v>
      </c>
      <c r="D2537" s="4" t="s">
        <v>9294</v>
      </c>
      <c r="E2537" s="4" t="s">
        <v>9295</v>
      </c>
      <c r="F2537" s="4" t="s">
        <v>3523</v>
      </c>
      <c r="G2537" s="3">
        <f t="shared" si="79"/>
        <v>161.99</v>
      </c>
      <c r="H2537" s="3">
        <v>161990</v>
      </c>
      <c r="I2537" s="3">
        <v>0</v>
      </c>
      <c r="J2537" s="3">
        <f t="shared" si="80"/>
        <v>161.99</v>
      </c>
      <c r="K2537" s="4" t="s">
        <v>2852</v>
      </c>
      <c r="L2537" s="4" t="s">
        <v>2847</v>
      </c>
      <c r="M2537" s="17" t="s">
        <v>2543</v>
      </c>
      <c r="N2537" s="4" t="s">
        <v>2847</v>
      </c>
      <c r="O2537" s="4"/>
      <c r="P2537" s="4"/>
      <c r="Q2537" s="6"/>
    </row>
    <row r="2538" spans="1:17" s="2" customFormat="1" ht="90" customHeight="1" x14ac:dyDescent="0.3">
      <c r="A2538" s="16">
        <v>22299</v>
      </c>
      <c r="B2538" s="16">
        <v>2537</v>
      </c>
      <c r="C2538" s="4" t="s">
        <v>9296</v>
      </c>
      <c r="D2538" s="4" t="s">
        <v>9297</v>
      </c>
      <c r="E2538" s="4" t="s">
        <v>9295</v>
      </c>
      <c r="F2538" s="4" t="s">
        <v>3523</v>
      </c>
      <c r="G2538" s="3">
        <f t="shared" si="79"/>
        <v>161.99</v>
      </c>
      <c r="H2538" s="3">
        <v>161990</v>
      </c>
      <c r="I2538" s="3">
        <v>0</v>
      </c>
      <c r="J2538" s="3">
        <f t="shared" si="80"/>
        <v>161.99</v>
      </c>
      <c r="K2538" s="4" t="s">
        <v>2852</v>
      </c>
      <c r="L2538" s="4" t="s">
        <v>2847</v>
      </c>
      <c r="M2538" s="17" t="s">
        <v>2543</v>
      </c>
      <c r="N2538" s="4" t="s">
        <v>2847</v>
      </c>
      <c r="O2538" s="4"/>
      <c r="P2538" s="4"/>
      <c r="Q2538" s="6"/>
    </row>
    <row r="2539" spans="1:17" s="2" customFormat="1" ht="90" customHeight="1" x14ac:dyDescent="0.3">
      <c r="A2539" s="16">
        <v>22300</v>
      </c>
      <c r="B2539" s="16">
        <v>2538</v>
      </c>
      <c r="C2539" s="4" t="s">
        <v>9298</v>
      </c>
      <c r="D2539" s="4" t="s">
        <v>9299</v>
      </c>
      <c r="E2539" s="4" t="s">
        <v>9300</v>
      </c>
      <c r="F2539" s="4" t="s">
        <v>3360</v>
      </c>
      <c r="G2539" s="3">
        <f t="shared" si="79"/>
        <v>110</v>
      </c>
      <c r="H2539" s="3">
        <v>0</v>
      </c>
      <c r="I2539" s="3">
        <v>110000</v>
      </c>
      <c r="J2539" s="3">
        <f t="shared" si="80"/>
        <v>0</v>
      </c>
      <c r="K2539" s="4" t="s">
        <v>2852</v>
      </c>
      <c r="L2539" s="4" t="s">
        <v>2891</v>
      </c>
      <c r="M2539" s="17" t="s">
        <v>2543</v>
      </c>
      <c r="N2539" s="4" t="s">
        <v>2891</v>
      </c>
      <c r="O2539" s="4"/>
      <c r="P2539" s="4"/>
      <c r="Q2539" s="6"/>
    </row>
    <row r="2540" spans="1:17" s="2" customFormat="1" ht="90" customHeight="1" x14ac:dyDescent="0.3">
      <c r="A2540" s="16">
        <v>22301</v>
      </c>
      <c r="B2540" s="16">
        <v>2539</v>
      </c>
      <c r="C2540" s="4" t="s">
        <v>9301</v>
      </c>
      <c r="D2540" s="4" t="s">
        <v>5426</v>
      </c>
      <c r="E2540" s="4" t="s">
        <v>9302</v>
      </c>
      <c r="F2540" s="4" t="s">
        <v>3424</v>
      </c>
      <c r="G2540" s="3">
        <f t="shared" si="79"/>
        <v>69.151499999999999</v>
      </c>
      <c r="H2540" s="3">
        <v>57089.3</v>
      </c>
      <c r="I2540" s="3">
        <v>12062.2</v>
      </c>
      <c r="J2540" s="3">
        <f t="shared" si="80"/>
        <v>57.089300000000001</v>
      </c>
      <c r="K2540" s="4" t="s">
        <v>2852</v>
      </c>
      <c r="L2540" s="4" t="s">
        <v>3425</v>
      </c>
      <c r="M2540" s="17" t="s">
        <v>2543</v>
      </c>
      <c r="N2540" s="4" t="s">
        <v>3425</v>
      </c>
      <c r="O2540" s="4"/>
      <c r="P2540" s="4"/>
      <c r="Q2540" s="6"/>
    </row>
    <row r="2541" spans="1:17" s="2" customFormat="1" ht="90" customHeight="1" x14ac:dyDescent="0.3">
      <c r="A2541" s="16">
        <v>22302</v>
      </c>
      <c r="B2541" s="16">
        <v>2540</v>
      </c>
      <c r="C2541" s="4" t="s">
        <v>9303</v>
      </c>
      <c r="D2541" s="4" t="s">
        <v>6168</v>
      </c>
      <c r="E2541" s="4" t="s">
        <v>9304</v>
      </c>
      <c r="F2541" s="4" t="s">
        <v>3523</v>
      </c>
      <c r="G2541" s="3">
        <f t="shared" si="79"/>
        <v>72.122399999999999</v>
      </c>
      <c r="H2541" s="3">
        <v>0</v>
      </c>
      <c r="I2541" s="3">
        <v>72122.399999999994</v>
      </c>
      <c r="J2541" s="3">
        <f t="shared" si="80"/>
        <v>0</v>
      </c>
      <c r="K2541" s="4" t="s">
        <v>2852</v>
      </c>
      <c r="L2541" s="4" t="s">
        <v>3425</v>
      </c>
      <c r="M2541" s="17" t="s">
        <v>2543</v>
      </c>
      <c r="N2541" s="4" t="s">
        <v>3425</v>
      </c>
      <c r="O2541" s="4"/>
      <c r="P2541" s="4"/>
      <c r="Q2541" s="6"/>
    </row>
    <row r="2542" spans="1:17" s="2" customFormat="1" ht="90" customHeight="1" x14ac:dyDescent="0.3">
      <c r="A2542" s="16">
        <v>22303</v>
      </c>
      <c r="B2542" s="16">
        <v>2541</v>
      </c>
      <c r="C2542" s="4" t="s">
        <v>9305</v>
      </c>
      <c r="D2542" s="4" t="s">
        <v>9306</v>
      </c>
      <c r="E2542" s="4" t="s">
        <v>9307</v>
      </c>
      <c r="F2542" s="4" t="s">
        <v>2927</v>
      </c>
      <c r="G2542" s="3">
        <f t="shared" si="79"/>
        <v>20325.42094</v>
      </c>
      <c r="H2542" s="3">
        <v>20325420.940000001</v>
      </c>
      <c r="I2542" s="3">
        <v>0</v>
      </c>
      <c r="J2542" s="3">
        <f t="shared" si="80"/>
        <v>20325.42094</v>
      </c>
      <c r="K2542" s="4" t="s">
        <v>2852</v>
      </c>
      <c r="L2542" s="4" t="s">
        <v>9308</v>
      </c>
      <c r="M2542" s="17" t="s">
        <v>2543</v>
      </c>
      <c r="N2542" s="4" t="s">
        <v>9308</v>
      </c>
      <c r="O2542" s="4"/>
      <c r="P2542" s="4"/>
      <c r="Q2542" s="6"/>
    </row>
    <row r="2543" spans="1:17" s="2" customFormat="1" ht="90" customHeight="1" x14ac:dyDescent="0.3">
      <c r="A2543" s="16">
        <v>22304</v>
      </c>
      <c r="B2543" s="16">
        <v>2542</v>
      </c>
      <c r="C2543" s="4" t="s">
        <v>9309</v>
      </c>
      <c r="D2543" s="4" t="s">
        <v>7078</v>
      </c>
      <c r="E2543" s="4" t="s">
        <v>9310</v>
      </c>
      <c r="F2543" s="4" t="s">
        <v>3360</v>
      </c>
      <c r="G2543" s="3">
        <f t="shared" si="79"/>
        <v>110</v>
      </c>
      <c r="H2543" s="3">
        <v>19643.12</v>
      </c>
      <c r="I2543" s="3">
        <v>90356.88</v>
      </c>
      <c r="J2543" s="3">
        <f t="shared" si="80"/>
        <v>19.64312</v>
      </c>
      <c r="K2543" s="4" t="s">
        <v>2852</v>
      </c>
      <c r="L2543" s="4" t="s">
        <v>3225</v>
      </c>
      <c r="M2543" s="17" t="s">
        <v>2543</v>
      </c>
      <c r="N2543" s="4" t="s">
        <v>3225</v>
      </c>
      <c r="O2543" s="4"/>
      <c r="P2543" s="4"/>
      <c r="Q2543" s="6"/>
    </row>
    <row r="2544" spans="1:17" s="2" customFormat="1" ht="90" customHeight="1" x14ac:dyDescent="0.3">
      <c r="A2544" s="16">
        <v>22305</v>
      </c>
      <c r="B2544" s="16">
        <v>2543</v>
      </c>
      <c r="C2544" s="4" t="s">
        <v>9311</v>
      </c>
      <c r="D2544" s="4" t="s">
        <v>3509</v>
      </c>
      <c r="E2544" s="4" t="s">
        <v>9312</v>
      </c>
      <c r="F2544" s="4" t="s">
        <v>3360</v>
      </c>
      <c r="G2544" s="3">
        <f t="shared" si="79"/>
        <v>156.88</v>
      </c>
      <c r="H2544" s="3">
        <v>0</v>
      </c>
      <c r="I2544" s="3">
        <v>156880</v>
      </c>
      <c r="J2544" s="3">
        <f t="shared" si="80"/>
        <v>0</v>
      </c>
      <c r="K2544" s="4" t="s">
        <v>2852</v>
      </c>
      <c r="L2544" s="4" t="s">
        <v>3425</v>
      </c>
      <c r="M2544" s="17" t="s">
        <v>2543</v>
      </c>
      <c r="N2544" s="4" t="s">
        <v>3425</v>
      </c>
      <c r="O2544" s="4"/>
      <c r="P2544" s="4"/>
      <c r="Q2544" s="6"/>
    </row>
    <row r="2545" spans="1:17" s="2" customFormat="1" ht="90" customHeight="1" x14ac:dyDescent="0.3">
      <c r="A2545" s="16">
        <v>22306</v>
      </c>
      <c r="B2545" s="16">
        <v>2544</v>
      </c>
      <c r="C2545" s="4" t="s">
        <v>9313</v>
      </c>
      <c r="D2545" s="4" t="s">
        <v>7346</v>
      </c>
      <c r="E2545" s="4" t="s">
        <v>9312</v>
      </c>
      <c r="F2545" s="4" t="s">
        <v>3360</v>
      </c>
      <c r="G2545" s="3">
        <f t="shared" si="79"/>
        <v>159</v>
      </c>
      <c r="H2545" s="3">
        <v>0</v>
      </c>
      <c r="I2545" s="3">
        <v>159000</v>
      </c>
      <c r="J2545" s="3">
        <f t="shared" si="80"/>
        <v>0</v>
      </c>
      <c r="K2545" s="4" t="s">
        <v>2852</v>
      </c>
      <c r="L2545" s="4" t="s">
        <v>3425</v>
      </c>
      <c r="M2545" s="17" t="s">
        <v>2543</v>
      </c>
      <c r="N2545" s="4" t="s">
        <v>3425</v>
      </c>
      <c r="O2545" s="4"/>
      <c r="P2545" s="4"/>
      <c r="Q2545" s="6"/>
    </row>
    <row r="2546" spans="1:17" s="2" customFormat="1" ht="90" customHeight="1" x14ac:dyDescent="0.3">
      <c r="A2546" s="16">
        <v>22307</v>
      </c>
      <c r="B2546" s="16">
        <v>2545</v>
      </c>
      <c r="C2546" s="4" t="s">
        <v>9314</v>
      </c>
      <c r="D2546" s="4" t="s">
        <v>3506</v>
      </c>
      <c r="E2546" s="4" t="s">
        <v>9312</v>
      </c>
      <c r="F2546" s="4" t="s">
        <v>3360</v>
      </c>
      <c r="G2546" s="3">
        <f t="shared" si="79"/>
        <v>161.12</v>
      </c>
      <c r="H2546" s="3">
        <v>0</v>
      </c>
      <c r="I2546" s="3">
        <v>161120</v>
      </c>
      <c r="J2546" s="3">
        <f t="shared" si="80"/>
        <v>0</v>
      </c>
      <c r="K2546" s="4" t="s">
        <v>2852</v>
      </c>
      <c r="L2546" s="4" t="s">
        <v>3425</v>
      </c>
      <c r="M2546" s="17" t="s">
        <v>2543</v>
      </c>
      <c r="N2546" s="4" t="s">
        <v>3425</v>
      </c>
      <c r="O2546" s="4"/>
      <c r="P2546" s="4"/>
      <c r="Q2546" s="6"/>
    </row>
    <row r="2547" spans="1:17" s="2" customFormat="1" ht="90" customHeight="1" x14ac:dyDescent="0.3">
      <c r="A2547" s="16">
        <v>22308</v>
      </c>
      <c r="B2547" s="16">
        <v>2546</v>
      </c>
      <c r="C2547" s="4" t="s">
        <v>9315</v>
      </c>
      <c r="D2547" s="4" t="s">
        <v>9316</v>
      </c>
      <c r="E2547" s="4" t="s">
        <v>9317</v>
      </c>
      <c r="F2547" s="4" t="s">
        <v>3360</v>
      </c>
      <c r="G2547" s="3">
        <f t="shared" si="79"/>
        <v>59.267949999999999</v>
      </c>
      <c r="H2547" s="3">
        <v>47414.35</v>
      </c>
      <c r="I2547" s="3">
        <v>11853.6</v>
      </c>
      <c r="J2547" s="3">
        <f t="shared" si="80"/>
        <v>47.414349999999999</v>
      </c>
      <c r="K2547" s="4" t="s">
        <v>2852</v>
      </c>
      <c r="L2547" s="4" t="s">
        <v>2891</v>
      </c>
      <c r="M2547" s="17" t="s">
        <v>2543</v>
      </c>
      <c r="N2547" s="4" t="s">
        <v>2891</v>
      </c>
      <c r="O2547" s="4"/>
      <c r="P2547" s="4"/>
      <c r="Q2547" s="6"/>
    </row>
    <row r="2548" spans="1:17" s="2" customFormat="1" ht="90" customHeight="1" x14ac:dyDescent="0.3">
      <c r="A2548" s="16">
        <v>22309</v>
      </c>
      <c r="B2548" s="16">
        <v>2547</v>
      </c>
      <c r="C2548" s="4" t="s">
        <v>9318</v>
      </c>
      <c r="D2548" s="4" t="s">
        <v>9319</v>
      </c>
      <c r="E2548" s="4" t="s">
        <v>9320</v>
      </c>
      <c r="F2548" s="4" t="s">
        <v>3627</v>
      </c>
      <c r="G2548" s="3">
        <f t="shared" si="79"/>
        <v>53.59</v>
      </c>
      <c r="H2548" s="3">
        <v>0</v>
      </c>
      <c r="I2548" s="3">
        <v>53590</v>
      </c>
      <c r="J2548" s="3">
        <f t="shared" si="80"/>
        <v>0</v>
      </c>
      <c r="K2548" s="4" t="s">
        <v>2852</v>
      </c>
      <c r="L2548" s="4" t="s">
        <v>3107</v>
      </c>
      <c r="M2548" s="17" t="s">
        <v>2543</v>
      </c>
      <c r="N2548" s="4" t="s">
        <v>3107</v>
      </c>
      <c r="O2548" s="4"/>
      <c r="P2548" s="4"/>
      <c r="Q2548" s="6"/>
    </row>
    <row r="2549" spans="1:17" s="2" customFormat="1" ht="90" customHeight="1" x14ac:dyDescent="0.3">
      <c r="A2549" s="16">
        <v>22310</v>
      </c>
      <c r="B2549" s="16">
        <v>2548</v>
      </c>
      <c r="C2549" s="4" t="s">
        <v>9321</v>
      </c>
      <c r="D2549" s="4" t="s">
        <v>4909</v>
      </c>
      <c r="E2549" s="4" t="s">
        <v>9322</v>
      </c>
      <c r="F2549" s="4" t="s">
        <v>9323</v>
      </c>
      <c r="G2549" s="3">
        <f t="shared" si="79"/>
        <v>70.341239999999999</v>
      </c>
      <c r="H2549" s="3">
        <v>0</v>
      </c>
      <c r="I2549" s="3">
        <v>70341.240000000005</v>
      </c>
      <c r="J2549" s="3">
        <f t="shared" si="80"/>
        <v>0</v>
      </c>
      <c r="K2549" s="4" t="s">
        <v>2852</v>
      </c>
      <c r="L2549" s="4" t="s">
        <v>4209</v>
      </c>
      <c r="M2549" s="17" t="s">
        <v>2543</v>
      </c>
      <c r="N2549" s="4" t="s">
        <v>4209</v>
      </c>
      <c r="O2549" s="4"/>
      <c r="P2549" s="4"/>
      <c r="Q2549" s="6"/>
    </row>
    <row r="2550" spans="1:17" s="2" customFormat="1" ht="90" customHeight="1" x14ac:dyDescent="0.3">
      <c r="A2550" s="16">
        <v>22311</v>
      </c>
      <c r="B2550" s="16">
        <v>2549</v>
      </c>
      <c r="C2550" s="4" t="s">
        <v>9324</v>
      </c>
      <c r="D2550" s="4" t="s">
        <v>4581</v>
      </c>
      <c r="E2550" s="4" t="s">
        <v>9325</v>
      </c>
      <c r="F2550" s="4" t="s">
        <v>3627</v>
      </c>
      <c r="G2550" s="3">
        <f t="shared" si="79"/>
        <v>42.02</v>
      </c>
      <c r="H2550" s="3">
        <v>0</v>
      </c>
      <c r="I2550" s="3">
        <v>42020</v>
      </c>
      <c r="J2550" s="3">
        <f t="shared" si="80"/>
        <v>0</v>
      </c>
      <c r="K2550" s="4" t="s">
        <v>2852</v>
      </c>
      <c r="L2550" s="4" t="s">
        <v>3284</v>
      </c>
      <c r="M2550" s="17" t="s">
        <v>2543</v>
      </c>
      <c r="N2550" s="4" t="s">
        <v>3284</v>
      </c>
      <c r="O2550" s="4"/>
      <c r="P2550" s="4"/>
      <c r="Q2550" s="6"/>
    </row>
    <row r="2551" spans="1:17" s="2" customFormat="1" ht="90" customHeight="1" x14ac:dyDescent="0.3">
      <c r="A2551" s="16">
        <v>22312</v>
      </c>
      <c r="B2551" s="16">
        <v>2550</v>
      </c>
      <c r="C2551" s="4" t="s">
        <v>9326</v>
      </c>
      <c r="D2551" s="4" t="s">
        <v>4886</v>
      </c>
      <c r="E2551" s="4" t="s">
        <v>9327</v>
      </c>
      <c r="F2551" s="4" t="s">
        <v>3627</v>
      </c>
      <c r="G2551" s="3">
        <f t="shared" si="79"/>
        <v>185</v>
      </c>
      <c r="H2551" s="3">
        <v>0</v>
      </c>
      <c r="I2551" s="3">
        <v>185000</v>
      </c>
      <c r="J2551" s="3">
        <f t="shared" si="80"/>
        <v>0</v>
      </c>
      <c r="K2551" s="4" t="s">
        <v>2852</v>
      </c>
      <c r="L2551" s="4" t="s">
        <v>9328</v>
      </c>
      <c r="M2551" s="17" t="s">
        <v>2543</v>
      </c>
      <c r="N2551" s="4" t="s">
        <v>9328</v>
      </c>
      <c r="O2551" s="4"/>
      <c r="P2551" s="4"/>
      <c r="Q2551" s="6"/>
    </row>
    <row r="2552" spans="1:17" s="2" customFormat="1" ht="90" customHeight="1" x14ac:dyDescent="0.3">
      <c r="A2552" s="16">
        <v>22313</v>
      </c>
      <c r="B2552" s="16">
        <v>2551</v>
      </c>
      <c r="C2552" s="4" t="s">
        <v>9329</v>
      </c>
      <c r="D2552" s="4" t="s">
        <v>9330</v>
      </c>
      <c r="E2552" s="4" t="s">
        <v>9331</v>
      </c>
      <c r="F2552" s="4" t="s">
        <v>3627</v>
      </c>
      <c r="G2552" s="3">
        <f t="shared" si="79"/>
        <v>370.90586999999999</v>
      </c>
      <c r="H2552" s="3">
        <v>0</v>
      </c>
      <c r="I2552" s="3">
        <v>370905.87</v>
      </c>
      <c r="J2552" s="3">
        <f t="shared" si="80"/>
        <v>0</v>
      </c>
      <c r="K2552" s="4" t="s">
        <v>2852</v>
      </c>
      <c r="L2552" s="4" t="s">
        <v>4209</v>
      </c>
      <c r="M2552" s="17" t="s">
        <v>2543</v>
      </c>
      <c r="N2552" s="4" t="s">
        <v>4209</v>
      </c>
      <c r="O2552" s="4"/>
      <c r="P2552" s="4"/>
      <c r="Q2552" s="6"/>
    </row>
    <row r="2553" spans="1:17" s="2" customFormat="1" ht="90" customHeight="1" x14ac:dyDescent="0.3">
      <c r="A2553" s="16">
        <v>22314</v>
      </c>
      <c r="B2553" s="16">
        <v>2552</v>
      </c>
      <c r="C2553" s="4" t="s">
        <v>9332</v>
      </c>
      <c r="D2553" s="4" t="s">
        <v>5132</v>
      </c>
      <c r="E2553" s="4" t="s">
        <v>9333</v>
      </c>
      <c r="F2553" s="4" t="s">
        <v>3627</v>
      </c>
      <c r="G2553" s="3">
        <f t="shared" si="79"/>
        <v>328.60288000000003</v>
      </c>
      <c r="H2553" s="3">
        <v>93886.48</v>
      </c>
      <c r="I2553" s="3">
        <v>234716.4</v>
      </c>
      <c r="J2553" s="3">
        <f t="shared" si="80"/>
        <v>93.886479999999992</v>
      </c>
      <c r="K2553" s="4" t="s">
        <v>2852</v>
      </c>
      <c r="L2553" s="4" t="s">
        <v>3186</v>
      </c>
      <c r="M2553" s="17" t="s">
        <v>2543</v>
      </c>
      <c r="N2553" s="4" t="s">
        <v>3186</v>
      </c>
      <c r="O2553" s="4"/>
      <c r="P2553" s="4"/>
      <c r="Q2553" s="6"/>
    </row>
    <row r="2554" spans="1:17" s="2" customFormat="1" ht="90" customHeight="1" x14ac:dyDescent="0.3">
      <c r="A2554" s="16">
        <v>22315</v>
      </c>
      <c r="B2554" s="16">
        <v>2553</v>
      </c>
      <c r="C2554" s="4" t="s">
        <v>9334</v>
      </c>
      <c r="D2554" s="4" t="s">
        <v>9335</v>
      </c>
      <c r="E2554" s="4" t="s">
        <v>9336</v>
      </c>
      <c r="F2554" s="4" t="s">
        <v>3627</v>
      </c>
      <c r="G2554" s="3">
        <f t="shared" si="79"/>
        <v>99.5</v>
      </c>
      <c r="H2554" s="3">
        <v>79600.039999999994</v>
      </c>
      <c r="I2554" s="3">
        <v>19899.96</v>
      </c>
      <c r="J2554" s="3">
        <f t="shared" si="80"/>
        <v>79.600039999999993</v>
      </c>
      <c r="K2554" s="4" t="s">
        <v>2852</v>
      </c>
      <c r="L2554" s="4" t="s">
        <v>4796</v>
      </c>
      <c r="M2554" s="17" t="s">
        <v>2543</v>
      </c>
      <c r="N2554" s="4" t="s">
        <v>4796</v>
      </c>
      <c r="O2554" s="4"/>
      <c r="P2554" s="4"/>
      <c r="Q2554" s="6"/>
    </row>
    <row r="2555" spans="1:17" s="2" customFormat="1" ht="90" customHeight="1" x14ac:dyDescent="0.3">
      <c r="A2555" s="16">
        <v>22316</v>
      </c>
      <c r="B2555" s="16">
        <v>2554</v>
      </c>
      <c r="C2555" s="4" t="s">
        <v>9337</v>
      </c>
      <c r="D2555" s="4" t="s">
        <v>9338</v>
      </c>
      <c r="E2555" s="4" t="s">
        <v>9339</v>
      </c>
      <c r="F2555" s="4" t="s">
        <v>3627</v>
      </c>
      <c r="G2555" s="3">
        <f t="shared" si="79"/>
        <v>41.388220000000004</v>
      </c>
      <c r="H2555" s="3">
        <v>0</v>
      </c>
      <c r="I2555" s="3">
        <v>41388.22</v>
      </c>
      <c r="J2555" s="3">
        <f t="shared" si="80"/>
        <v>0</v>
      </c>
      <c r="K2555" s="4" t="s">
        <v>2852</v>
      </c>
      <c r="L2555" s="4" t="s">
        <v>4750</v>
      </c>
      <c r="M2555" s="17" t="s">
        <v>2543</v>
      </c>
      <c r="N2555" s="4" t="s">
        <v>4750</v>
      </c>
      <c r="O2555" s="4"/>
      <c r="P2555" s="4"/>
      <c r="Q2555" s="6"/>
    </row>
    <row r="2556" spans="1:17" s="2" customFormat="1" ht="90" customHeight="1" x14ac:dyDescent="0.3">
      <c r="A2556" s="16">
        <v>22317</v>
      </c>
      <c r="B2556" s="16">
        <v>2555</v>
      </c>
      <c r="C2556" s="4" t="s">
        <v>9340</v>
      </c>
      <c r="D2556" s="4" t="s">
        <v>9341</v>
      </c>
      <c r="E2556" s="4" t="s">
        <v>9342</v>
      </c>
      <c r="F2556" s="4" t="s">
        <v>3627</v>
      </c>
      <c r="G2556" s="3">
        <f t="shared" si="79"/>
        <v>103.5</v>
      </c>
      <c r="H2556" s="3">
        <v>0</v>
      </c>
      <c r="I2556" s="3">
        <v>103500</v>
      </c>
      <c r="J2556" s="3">
        <f t="shared" si="80"/>
        <v>0</v>
      </c>
      <c r="K2556" s="4" t="s">
        <v>2852</v>
      </c>
      <c r="L2556" s="4" t="s">
        <v>4209</v>
      </c>
      <c r="M2556" s="17" t="s">
        <v>2543</v>
      </c>
      <c r="N2556" s="4" t="s">
        <v>4209</v>
      </c>
      <c r="O2556" s="4"/>
      <c r="P2556" s="4"/>
      <c r="Q2556" s="6"/>
    </row>
    <row r="2557" spans="1:17" s="2" customFormat="1" ht="90" customHeight="1" x14ac:dyDescent="0.3">
      <c r="A2557" s="16">
        <v>22318</v>
      </c>
      <c r="B2557" s="16">
        <v>2556</v>
      </c>
      <c r="C2557" s="4" t="s">
        <v>9343</v>
      </c>
      <c r="D2557" s="4" t="s">
        <v>9344</v>
      </c>
      <c r="E2557" s="4" t="s">
        <v>9342</v>
      </c>
      <c r="F2557" s="4" t="s">
        <v>3627</v>
      </c>
      <c r="G2557" s="3">
        <f t="shared" si="79"/>
        <v>103.5</v>
      </c>
      <c r="H2557" s="3">
        <v>0</v>
      </c>
      <c r="I2557" s="3">
        <v>103500</v>
      </c>
      <c r="J2557" s="3">
        <f t="shared" si="80"/>
        <v>0</v>
      </c>
      <c r="K2557" s="4" t="s">
        <v>2852</v>
      </c>
      <c r="L2557" s="4" t="s">
        <v>4209</v>
      </c>
      <c r="M2557" s="17" t="s">
        <v>2543</v>
      </c>
      <c r="N2557" s="4" t="s">
        <v>4209</v>
      </c>
      <c r="O2557" s="4"/>
      <c r="P2557" s="4"/>
      <c r="Q2557" s="6"/>
    </row>
    <row r="2558" spans="1:17" s="2" customFormat="1" ht="90" customHeight="1" x14ac:dyDescent="0.3">
      <c r="A2558" s="16">
        <v>22319</v>
      </c>
      <c r="B2558" s="16">
        <v>2557</v>
      </c>
      <c r="C2558" s="4" t="s">
        <v>9345</v>
      </c>
      <c r="D2558" s="4" t="s">
        <v>7881</v>
      </c>
      <c r="E2558" s="4" t="s">
        <v>9342</v>
      </c>
      <c r="F2558" s="4" t="s">
        <v>3627</v>
      </c>
      <c r="G2558" s="3">
        <f t="shared" si="79"/>
        <v>103.5</v>
      </c>
      <c r="H2558" s="3">
        <v>0</v>
      </c>
      <c r="I2558" s="3">
        <v>103500</v>
      </c>
      <c r="J2558" s="3">
        <f t="shared" si="80"/>
        <v>0</v>
      </c>
      <c r="K2558" s="4" t="s">
        <v>2852</v>
      </c>
      <c r="L2558" s="4" t="s">
        <v>4209</v>
      </c>
      <c r="M2558" s="17" t="s">
        <v>2543</v>
      </c>
      <c r="N2558" s="4" t="s">
        <v>4209</v>
      </c>
      <c r="O2558" s="4"/>
      <c r="P2558" s="4"/>
      <c r="Q2558" s="6"/>
    </row>
    <row r="2559" spans="1:17" s="2" customFormat="1" ht="90" customHeight="1" x14ac:dyDescent="0.3">
      <c r="A2559" s="16">
        <v>22320</v>
      </c>
      <c r="B2559" s="16">
        <v>2558</v>
      </c>
      <c r="C2559" s="4" t="s">
        <v>9346</v>
      </c>
      <c r="D2559" s="4" t="s">
        <v>5301</v>
      </c>
      <c r="E2559" s="4" t="s">
        <v>9342</v>
      </c>
      <c r="F2559" s="4" t="s">
        <v>3627</v>
      </c>
      <c r="G2559" s="3">
        <f t="shared" si="79"/>
        <v>103.5</v>
      </c>
      <c r="H2559" s="3">
        <v>0</v>
      </c>
      <c r="I2559" s="3">
        <v>103500</v>
      </c>
      <c r="J2559" s="3">
        <f t="shared" si="80"/>
        <v>0</v>
      </c>
      <c r="K2559" s="4" t="s">
        <v>2852</v>
      </c>
      <c r="L2559" s="4" t="s">
        <v>4209</v>
      </c>
      <c r="M2559" s="17" t="s">
        <v>2543</v>
      </c>
      <c r="N2559" s="4" t="s">
        <v>4209</v>
      </c>
      <c r="O2559" s="4"/>
      <c r="P2559" s="4"/>
      <c r="Q2559" s="6"/>
    </row>
    <row r="2560" spans="1:17" s="2" customFormat="1" ht="90" customHeight="1" x14ac:dyDescent="0.3">
      <c r="A2560" s="16">
        <v>22321</v>
      </c>
      <c r="B2560" s="16">
        <v>2559</v>
      </c>
      <c r="C2560" s="4" t="s">
        <v>9347</v>
      </c>
      <c r="D2560" s="4" t="s">
        <v>4508</v>
      </c>
      <c r="E2560" s="4" t="s">
        <v>9348</v>
      </c>
      <c r="F2560" s="4" t="s">
        <v>3627</v>
      </c>
      <c r="G2560" s="3">
        <f t="shared" si="79"/>
        <v>132</v>
      </c>
      <c r="H2560" s="3">
        <v>0</v>
      </c>
      <c r="I2560" s="3">
        <v>132000</v>
      </c>
      <c r="J2560" s="3">
        <f t="shared" si="80"/>
        <v>0</v>
      </c>
      <c r="K2560" s="4" t="s">
        <v>2852</v>
      </c>
      <c r="L2560" s="4" t="s">
        <v>4750</v>
      </c>
      <c r="M2560" s="17" t="s">
        <v>2543</v>
      </c>
      <c r="N2560" s="4" t="s">
        <v>4750</v>
      </c>
      <c r="O2560" s="4"/>
      <c r="P2560" s="4"/>
      <c r="Q2560" s="6"/>
    </row>
    <row r="2561" spans="1:17" s="2" customFormat="1" ht="90" customHeight="1" x14ac:dyDescent="0.3">
      <c r="A2561" s="16">
        <v>22322</v>
      </c>
      <c r="B2561" s="16">
        <v>2560</v>
      </c>
      <c r="C2561" s="4" t="s">
        <v>9349</v>
      </c>
      <c r="D2561" s="4" t="s">
        <v>9350</v>
      </c>
      <c r="E2561" s="4" t="s">
        <v>9351</v>
      </c>
      <c r="F2561" s="4" t="s">
        <v>3627</v>
      </c>
      <c r="G2561" s="3">
        <f t="shared" si="79"/>
        <v>110.89748</v>
      </c>
      <c r="H2561" s="3">
        <v>0</v>
      </c>
      <c r="I2561" s="3">
        <v>110897.48</v>
      </c>
      <c r="J2561" s="3">
        <f t="shared" si="80"/>
        <v>0</v>
      </c>
      <c r="K2561" s="4" t="s">
        <v>2852</v>
      </c>
      <c r="L2561" s="4" t="s">
        <v>4747</v>
      </c>
      <c r="M2561" s="17" t="s">
        <v>2543</v>
      </c>
      <c r="N2561" s="4" t="s">
        <v>4747</v>
      </c>
      <c r="O2561" s="4"/>
      <c r="P2561" s="4"/>
      <c r="Q2561" s="6"/>
    </row>
    <row r="2562" spans="1:17" s="2" customFormat="1" ht="90" customHeight="1" x14ac:dyDescent="0.3">
      <c r="A2562" s="16">
        <v>22323</v>
      </c>
      <c r="B2562" s="16">
        <v>2561</v>
      </c>
      <c r="C2562" s="4" t="s">
        <v>9352</v>
      </c>
      <c r="D2562" s="4" t="s">
        <v>7128</v>
      </c>
      <c r="E2562" s="4" t="s">
        <v>9353</v>
      </c>
      <c r="F2562" s="4" t="s">
        <v>3627</v>
      </c>
      <c r="G2562" s="3">
        <f t="shared" ref="G2562:G2625" si="81">(H2562+I2562)/1000</f>
        <v>160.655</v>
      </c>
      <c r="H2562" s="3">
        <v>0</v>
      </c>
      <c r="I2562" s="3">
        <v>160655</v>
      </c>
      <c r="J2562" s="3">
        <f t="shared" si="80"/>
        <v>0</v>
      </c>
      <c r="K2562" s="4" t="s">
        <v>2852</v>
      </c>
      <c r="L2562" s="4" t="s">
        <v>5749</v>
      </c>
      <c r="M2562" s="17" t="s">
        <v>2543</v>
      </c>
      <c r="N2562" s="4" t="s">
        <v>5749</v>
      </c>
      <c r="O2562" s="4"/>
      <c r="P2562" s="4"/>
      <c r="Q2562" s="6"/>
    </row>
    <row r="2563" spans="1:17" s="2" customFormat="1" ht="90" customHeight="1" x14ac:dyDescent="0.3">
      <c r="A2563" s="16">
        <v>22324</v>
      </c>
      <c r="B2563" s="16">
        <v>2562</v>
      </c>
      <c r="C2563" s="4" t="s">
        <v>9354</v>
      </c>
      <c r="D2563" s="4" t="s">
        <v>9355</v>
      </c>
      <c r="E2563" s="4" t="s">
        <v>9353</v>
      </c>
      <c r="F2563" s="4" t="s">
        <v>3627</v>
      </c>
      <c r="G2563" s="3">
        <f t="shared" si="81"/>
        <v>114.64</v>
      </c>
      <c r="H2563" s="3">
        <v>0</v>
      </c>
      <c r="I2563" s="3">
        <v>114640</v>
      </c>
      <c r="J2563" s="3">
        <f t="shared" si="80"/>
        <v>0</v>
      </c>
      <c r="K2563" s="4" t="s">
        <v>2852</v>
      </c>
      <c r="L2563" s="4" t="s">
        <v>2774</v>
      </c>
      <c r="M2563" s="17" t="s">
        <v>2543</v>
      </c>
      <c r="N2563" s="4" t="s">
        <v>2774</v>
      </c>
      <c r="O2563" s="4"/>
      <c r="P2563" s="4"/>
      <c r="Q2563" s="6"/>
    </row>
    <row r="2564" spans="1:17" s="2" customFormat="1" ht="90" customHeight="1" x14ac:dyDescent="0.3">
      <c r="A2564" s="16">
        <v>22325</v>
      </c>
      <c r="B2564" s="16">
        <v>2563</v>
      </c>
      <c r="C2564" s="4" t="s">
        <v>9356</v>
      </c>
      <c r="D2564" s="4" t="s">
        <v>9357</v>
      </c>
      <c r="E2564" s="4" t="s">
        <v>9358</v>
      </c>
      <c r="F2564" s="4" t="s">
        <v>3627</v>
      </c>
      <c r="G2564" s="3">
        <f t="shared" si="81"/>
        <v>60.398620000000001</v>
      </c>
      <c r="H2564" s="3">
        <v>34225.980000000003</v>
      </c>
      <c r="I2564" s="3">
        <v>26172.639999999999</v>
      </c>
      <c r="J2564" s="3">
        <f t="shared" si="80"/>
        <v>34.22598</v>
      </c>
      <c r="K2564" s="4" t="s">
        <v>2852</v>
      </c>
      <c r="L2564" s="4" t="s">
        <v>2954</v>
      </c>
      <c r="M2564" s="17" t="s">
        <v>2543</v>
      </c>
      <c r="N2564" s="4" t="s">
        <v>2954</v>
      </c>
      <c r="O2564" s="4"/>
      <c r="P2564" s="4"/>
      <c r="Q2564" s="6"/>
    </row>
    <row r="2565" spans="1:17" s="2" customFormat="1" ht="90" customHeight="1" x14ac:dyDescent="0.3">
      <c r="A2565" s="16">
        <v>22326</v>
      </c>
      <c r="B2565" s="16">
        <v>2564</v>
      </c>
      <c r="C2565" s="4" t="s">
        <v>9359</v>
      </c>
      <c r="D2565" s="4" t="s">
        <v>5245</v>
      </c>
      <c r="E2565" s="4" t="s">
        <v>9360</v>
      </c>
      <c r="F2565" s="4" t="s">
        <v>3627</v>
      </c>
      <c r="G2565" s="3">
        <f t="shared" si="81"/>
        <v>84.8</v>
      </c>
      <c r="H2565" s="3">
        <v>0</v>
      </c>
      <c r="I2565" s="3">
        <v>84800</v>
      </c>
      <c r="J2565" s="3">
        <f t="shared" si="80"/>
        <v>0</v>
      </c>
      <c r="K2565" s="4" t="s">
        <v>2852</v>
      </c>
      <c r="L2565" s="4" t="s">
        <v>9361</v>
      </c>
      <c r="M2565" s="17" t="s">
        <v>2543</v>
      </c>
      <c r="N2565" s="4" t="s">
        <v>9361</v>
      </c>
      <c r="O2565" s="4"/>
      <c r="P2565" s="4"/>
      <c r="Q2565" s="6"/>
    </row>
    <row r="2566" spans="1:17" s="2" customFormat="1" ht="90" customHeight="1" x14ac:dyDescent="0.3">
      <c r="A2566" s="16">
        <v>22327</v>
      </c>
      <c r="B2566" s="16">
        <v>2565</v>
      </c>
      <c r="C2566" s="4" t="s">
        <v>9362</v>
      </c>
      <c r="D2566" s="4" t="s">
        <v>4487</v>
      </c>
      <c r="E2566" s="4" t="s">
        <v>9363</v>
      </c>
      <c r="F2566" s="4" t="s">
        <v>3627</v>
      </c>
      <c r="G2566" s="3">
        <f t="shared" si="81"/>
        <v>482.96547999999996</v>
      </c>
      <c r="H2566" s="3">
        <v>0</v>
      </c>
      <c r="I2566" s="3">
        <v>482965.48</v>
      </c>
      <c r="J2566" s="3">
        <f t="shared" ref="J2566:J2629" si="82">H2566/1000</f>
        <v>0</v>
      </c>
      <c r="K2566" s="4" t="s">
        <v>2852</v>
      </c>
      <c r="L2566" s="4" t="s">
        <v>4750</v>
      </c>
      <c r="M2566" s="17" t="s">
        <v>2543</v>
      </c>
      <c r="N2566" s="4" t="s">
        <v>4750</v>
      </c>
      <c r="O2566" s="4"/>
      <c r="P2566" s="4"/>
      <c r="Q2566" s="6"/>
    </row>
    <row r="2567" spans="1:17" s="2" customFormat="1" ht="90" customHeight="1" x14ac:dyDescent="0.3">
      <c r="A2567" s="16">
        <v>22328</v>
      </c>
      <c r="B2567" s="16">
        <v>2566</v>
      </c>
      <c r="C2567" s="4" t="s">
        <v>9364</v>
      </c>
      <c r="D2567" s="4" t="s">
        <v>9365</v>
      </c>
      <c r="E2567" s="4" t="s">
        <v>9366</v>
      </c>
      <c r="F2567" s="4" t="s">
        <v>3627</v>
      </c>
      <c r="G2567" s="3">
        <f t="shared" si="81"/>
        <v>2772.3296500000001</v>
      </c>
      <c r="H2567" s="3">
        <v>2772329.65</v>
      </c>
      <c r="I2567" s="3">
        <v>0</v>
      </c>
      <c r="J2567" s="3">
        <f t="shared" si="82"/>
        <v>2772.3296500000001</v>
      </c>
      <c r="K2567" s="4" t="s">
        <v>2852</v>
      </c>
      <c r="L2567" s="4" t="s">
        <v>6</v>
      </c>
      <c r="M2567" s="17" t="s">
        <v>2543</v>
      </c>
      <c r="N2567" s="4" t="s">
        <v>6</v>
      </c>
      <c r="O2567" s="4"/>
      <c r="P2567" s="4"/>
      <c r="Q2567" s="6"/>
    </row>
    <row r="2568" spans="1:17" s="2" customFormat="1" ht="90" customHeight="1" x14ac:dyDescent="0.3">
      <c r="A2568" s="16">
        <v>22329</v>
      </c>
      <c r="B2568" s="16">
        <v>2567</v>
      </c>
      <c r="C2568" s="4" t="s">
        <v>9367</v>
      </c>
      <c r="D2568" s="4" t="s">
        <v>9368</v>
      </c>
      <c r="E2568" s="4" t="s">
        <v>9369</v>
      </c>
      <c r="F2568" s="4" t="s">
        <v>6555</v>
      </c>
      <c r="G2568" s="3">
        <f t="shared" si="81"/>
        <v>45.79</v>
      </c>
      <c r="H2568" s="3">
        <v>22513.62</v>
      </c>
      <c r="I2568" s="3">
        <v>23276.38</v>
      </c>
      <c r="J2568" s="3">
        <f t="shared" si="82"/>
        <v>22.51362</v>
      </c>
      <c r="K2568" s="4" t="s">
        <v>2852</v>
      </c>
      <c r="L2568" s="4" t="s">
        <v>3325</v>
      </c>
      <c r="M2568" s="17" t="s">
        <v>2543</v>
      </c>
      <c r="N2568" s="4" t="s">
        <v>3325</v>
      </c>
      <c r="O2568" s="4"/>
      <c r="P2568" s="4"/>
      <c r="Q2568" s="6"/>
    </row>
    <row r="2569" spans="1:17" s="2" customFormat="1" ht="90" customHeight="1" x14ac:dyDescent="0.3">
      <c r="A2569" s="16">
        <v>22330</v>
      </c>
      <c r="B2569" s="16">
        <v>2568</v>
      </c>
      <c r="C2569" s="4" t="s">
        <v>9370</v>
      </c>
      <c r="D2569" s="4" t="s">
        <v>9371</v>
      </c>
      <c r="E2569" s="4" t="s">
        <v>9372</v>
      </c>
      <c r="F2569" s="4" t="s">
        <v>3449</v>
      </c>
      <c r="G2569" s="3">
        <f t="shared" si="81"/>
        <v>40.964919999999999</v>
      </c>
      <c r="H2569" s="3">
        <v>6144.67</v>
      </c>
      <c r="I2569" s="3">
        <v>34820.25</v>
      </c>
      <c r="J2569" s="3">
        <f t="shared" si="82"/>
        <v>6.1446699999999996</v>
      </c>
      <c r="K2569" s="4" t="s">
        <v>2852</v>
      </c>
      <c r="L2569" s="4" t="s">
        <v>2871</v>
      </c>
      <c r="M2569" s="17" t="s">
        <v>2543</v>
      </c>
      <c r="N2569" s="4" t="s">
        <v>2871</v>
      </c>
      <c r="O2569" s="4"/>
      <c r="P2569" s="4"/>
      <c r="Q2569" s="6"/>
    </row>
    <row r="2570" spans="1:17" s="2" customFormat="1" ht="90" customHeight="1" x14ac:dyDescent="0.3">
      <c r="A2570" s="16">
        <v>22331</v>
      </c>
      <c r="B2570" s="16">
        <v>2569</v>
      </c>
      <c r="C2570" s="4" t="s">
        <v>9373</v>
      </c>
      <c r="D2570" s="4" t="s">
        <v>4714</v>
      </c>
      <c r="E2570" s="4" t="s">
        <v>9374</v>
      </c>
      <c r="F2570" s="4" t="s">
        <v>3449</v>
      </c>
      <c r="G2570" s="3">
        <f t="shared" si="81"/>
        <v>49.08146</v>
      </c>
      <c r="H2570" s="3">
        <v>39148.36</v>
      </c>
      <c r="I2570" s="3">
        <v>9933.1</v>
      </c>
      <c r="J2570" s="3">
        <f t="shared" si="82"/>
        <v>39.148360000000004</v>
      </c>
      <c r="K2570" s="4" t="s">
        <v>2852</v>
      </c>
      <c r="L2570" s="4" t="s">
        <v>6621</v>
      </c>
      <c r="M2570" s="17" t="s">
        <v>2543</v>
      </c>
      <c r="N2570" s="4" t="s">
        <v>6621</v>
      </c>
      <c r="O2570" s="4"/>
      <c r="P2570" s="4"/>
      <c r="Q2570" s="6"/>
    </row>
    <row r="2571" spans="1:17" s="2" customFormat="1" ht="90" customHeight="1" x14ac:dyDescent="0.3">
      <c r="A2571" s="16">
        <v>22332</v>
      </c>
      <c r="B2571" s="16">
        <v>2570</v>
      </c>
      <c r="C2571" s="4" t="s">
        <v>9375</v>
      </c>
      <c r="D2571" s="4" t="s">
        <v>9376</v>
      </c>
      <c r="E2571" s="4" t="s">
        <v>9377</v>
      </c>
      <c r="F2571" s="4" t="s">
        <v>3449</v>
      </c>
      <c r="G2571" s="3">
        <f t="shared" si="81"/>
        <v>49.08146</v>
      </c>
      <c r="H2571" s="3">
        <v>39237.040000000001</v>
      </c>
      <c r="I2571" s="3">
        <v>9844.42</v>
      </c>
      <c r="J2571" s="3">
        <f t="shared" si="82"/>
        <v>39.23704</v>
      </c>
      <c r="K2571" s="4" t="s">
        <v>2852</v>
      </c>
      <c r="L2571" s="4" t="s">
        <v>3288</v>
      </c>
      <c r="M2571" s="17" t="s">
        <v>2543</v>
      </c>
      <c r="N2571" s="4" t="s">
        <v>3288</v>
      </c>
      <c r="O2571" s="4"/>
      <c r="P2571" s="4"/>
      <c r="Q2571" s="6"/>
    </row>
    <row r="2572" spans="1:17" s="2" customFormat="1" ht="90" customHeight="1" x14ac:dyDescent="0.3">
      <c r="A2572" s="16">
        <v>22333</v>
      </c>
      <c r="B2572" s="16">
        <v>2571</v>
      </c>
      <c r="C2572" s="4" t="s">
        <v>9378</v>
      </c>
      <c r="D2572" s="4" t="s">
        <v>9379</v>
      </c>
      <c r="E2572" s="4" t="s">
        <v>9380</v>
      </c>
      <c r="F2572" s="4" t="s">
        <v>3449</v>
      </c>
      <c r="G2572" s="3">
        <f t="shared" si="81"/>
        <v>43.515999999999998</v>
      </c>
      <c r="H2572" s="3">
        <v>21239.85</v>
      </c>
      <c r="I2572" s="3">
        <v>22276.15</v>
      </c>
      <c r="J2572" s="3">
        <f t="shared" si="82"/>
        <v>21.239849999999997</v>
      </c>
      <c r="K2572" s="4" t="s">
        <v>2852</v>
      </c>
      <c r="L2572" s="4" t="s">
        <v>3785</v>
      </c>
      <c r="M2572" s="17" t="s">
        <v>2543</v>
      </c>
      <c r="N2572" s="4" t="s">
        <v>3785</v>
      </c>
      <c r="O2572" s="4"/>
      <c r="P2572" s="4"/>
      <c r="Q2572" s="6"/>
    </row>
    <row r="2573" spans="1:17" s="2" customFormat="1" ht="90" customHeight="1" x14ac:dyDescent="0.3">
      <c r="A2573" s="16">
        <v>22334</v>
      </c>
      <c r="B2573" s="16">
        <v>2572</v>
      </c>
      <c r="C2573" s="4" t="s">
        <v>9381</v>
      </c>
      <c r="D2573" s="4" t="s">
        <v>9382</v>
      </c>
      <c r="E2573" s="4" t="s">
        <v>9383</v>
      </c>
      <c r="F2573" s="4" t="s">
        <v>3449</v>
      </c>
      <c r="G2573" s="3">
        <f t="shared" si="81"/>
        <v>46.994999999999997</v>
      </c>
      <c r="H2573" s="3">
        <v>23105.57</v>
      </c>
      <c r="I2573" s="3">
        <v>23889.43</v>
      </c>
      <c r="J2573" s="3">
        <f t="shared" si="82"/>
        <v>23.10557</v>
      </c>
      <c r="K2573" s="4" t="s">
        <v>2852</v>
      </c>
      <c r="L2573" s="4" t="s">
        <v>3008</v>
      </c>
      <c r="M2573" s="17" t="s">
        <v>2543</v>
      </c>
      <c r="N2573" s="4" t="s">
        <v>3008</v>
      </c>
      <c r="O2573" s="4"/>
      <c r="P2573" s="4"/>
      <c r="Q2573" s="6"/>
    </row>
    <row r="2574" spans="1:17" s="2" customFormat="1" ht="90" customHeight="1" x14ac:dyDescent="0.3">
      <c r="A2574" s="16">
        <v>22335</v>
      </c>
      <c r="B2574" s="16">
        <v>2573</v>
      </c>
      <c r="C2574" s="4" t="s">
        <v>9384</v>
      </c>
      <c r="D2574" s="4" t="s">
        <v>5872</v>
      </c>
      <c r="E2574" s="4" t="s">
        <v>9385</v>
      </c>
      <c r="F2574" s="4" t="s">
        <v>3449</v>
      </c>
      <c r="G2574" s="3">
        <f t="shared" si="81"/>
        <v>44</v>
      </c>
      <c r="H2574" s="3">
        <v>0</v>
      </c>
      <c r="I2574" s="3">
        <v>44000</v>
      </c>
      <c r="J2574" s="3">
        <f t="shared" si="82"/>
        <v>0</v>
      </c>
      <c r="K2574" s="4" t="s">
        <v>2852</v>
      </c>
      <c r="L2574" s="4" t="s">
        <v>3697</v>
      </c>
      <c r="M2574" s="17" t="s">
        <v>2543</v>
      </c>
      <c r="N2574" s="4" t="s">
        <v>3697</v>
      </c>
      <c r="O2574" s="4"/>
      <c r="P2574" s="4"/>
      <c r="Q2574" s="6"/>
    </row>
    <row r="2575" spans="1:17" s="2" customFormat="1" ht="90" customHeight="1" x14ac:dyDescent="0.3">
      <c r="A2575" s="16">
        <v>22336</v>
      </c>
      <c r="B2575" s="16">
        <v>2574</v>
      </c>
      <c r="C2575" s="4" t="s">
        <v>9386</v>
      </c>
      <c r="D2575" s="4" t="s">
        <v>9387</v>
      </c>
      <c r="E2575" s="4" t="s">
        <v>9388</v>
      </c>
      <c r="F2575" s="4" t="s">
        <v>3449</v>
      </c>
      <c r="G2575" s="3">
        <f t="shared" si="81"/>
        <v>52.477530000000002</v>
      </c>
      <c r="H2575" s="3">
        <v>42496.53</v>
      </c>
      <c r="I2575" s="3">
        <v>9981</v>
      </c>
      <c r="J2575" s="3">
        <f t="shared" si="82"/>
        <v>42.49653</v>
      </c>
      <c r="K2575" s="4" t="s">
        <v>2852</v>
      </c>
      <c r="L2575" s="4" t="s">
        <v>3414</v>
      </c>
      <c r="M2575" s="17" t="s">
        <v>2543</v>
      </c>
      <c r="N2575" s="4" t="s">
        <v>3414</v>
      </c>
      <c r="O2575" s="4"/>
      <c r="P2575" s="4"/>
      <c r="Q2575" s="6"/>
    </row>
    <row r="2576" spans="1:17" s="2" customFormat="1" ht="90" customHeight="1" x14ac:dyDescent="0.3">
      <c r="A2576" s="16">
        <v>22337</v>
      </c>
      <c r="B2576" s="16">
        <v>2575</v>
      </c>
      <c r="C2576" s="4" t="s">
        <v>9389</v>
      </c>
      <c r="D2576" s="4" t="s">
        <v>9390</v>
      </c>
      <c r="E2576" s="4" t="s">
        <v>9388</v>
      </c>
      <c r="F2576" s="4" t="s">
        <v>3449</v>
      </c>
      <c r="G2576" s="3">
        <f t="shared" si="81"/>
        <v>66.959600000000009</v>
      </c>
      <c r="H2576" s="3">
        <v>41849.599999999999</v>
      </c>
      <c r="I2576" s="3">
        <v>25110</v>
      </c>
      <c r="J2576" s="3">
        <f t="shared" si="82"/>
        <v>41.849599999999995</v>
      </c>
      <c r="K2576" s="4" t="s">
        <v>2852</v>
      </c>
      <c r="L2576" s="4" t="s">
        <v>3284</v>
      </c>
      <c r="M2576" s="17" t="s">
        <v>2543</v>
      </c>
      <c r="N2576" s="4" t="s">
        <v>3284</v>
      </c>
      <c r="O2576" s="4"/>
      <c r="P2576" s="4"/>
      <c r="Q2576" s="6"/>
    </row>
    <row r="2577" spans="1:17" s="2" customFormat="1" ht="90" customHeight="1" x14ac:dyDescent="0.3">
      <c r="A2577" s="16">
        <v>22338</v>
      </c>
      <c r="B2577" s="16">
        <v>2576</v>
      </c>
      <c r="C2577" s="4" t="s">
        <v>9391</v>
      </c>
      <c r="D2577" s="4" t="s">
        <v>6746</v>
      </c>
      <c r="E2577" s="4" t="s">
        <v>9392</v>
      </c>
      <c r="F2577" s="4" t="s">
        <v>3449</v>
      </c>
      <c r="G2577" s="3">
        <f t="shared" si="81"/>
        <v>55.464429999999993</v>
      </c>
      <c r="H2577" s="3">
        <v>12017.16</v>
      </c>
      <c r="I2577" s="3">
        <v>43447.27</v>
      </c>
      <c r="J2577" s="3">
        <f t="shared" si="82"/>
        <v>12.017160000000001</v>
      </c>
      <c r="K2577" s="4" t="s">
        <v>2852</v>
      </c>
      <c r="L2577" s="4" t="s">
        <v>5515</v>
      </c>
      <c r="M2577" s="17" t="s">
        <v>2543</v>
      </c>
      <c r="N2577" s="4" t="s">
        <v>5515</v>
      </c>
      <c r="O2577" s="4"/>
      <c r="P2577" s="4"/>
      <c r="Q2577" s="6"/>
    </row>
    <row r="2578" spans="1:17" s="2" customFormat="1" ht="90" customHeight="1" x14ac:dyDescent="0.3">
      <c r="A2578" s="16">
        <v>22339</v>
      </c>
      <c r="B2578" s="16">
        <v>2577</v>
      </c>
      <c r="C2578" s="4" t="s">
        <v>9393</v>
      </c>
      <c r="D2578" s="4" t="s">
        <v>5095</v>
      </c>
      <c r="E2578" s="4" t="s">
        <v>9394</v>
      </c>
      <c r="F2578" s="4" t="s">
        <v>3449</v>
      </c>
      <c r="G2578" s="3">
        <f t="shared" si="81"/>
        <v>166.95</v>
      </c>
      <c r="H2578" s="3">
        <v>0</v>
      </c>
      <c r="I2578" s="3">
        <v>166950</v>
      </c>
      <c r="J2578" s="3">
        <f t="shared" si="82"/>
        <v>0</v>
      </c>
      <c r="K2578" s="4" t="s">
        <v>2852</v>
      </c>
      <c r="L2578" s="4" t="s">
        <v>2853</v>
      </c>
      <c r="M2578" s="17" t="s">
        <v>2543</v>
      </c>
      <c r="N2578" s="4" t="s">
        <v>2853</v>
      </c>
      <c r="O2578" s="4"/>
      <c r="P2578" s="4"/>
      <c r="Q2578" s="6"/>
    </row>
    <row r="2579" spans="1:17" s="2" customFormat="1" ht="90" customHeight="1" x14ac:dyDescent="0.3">
      <c r="A2579" s="16">
        <v>22340</v>
      </c>
      <c r="B2579" s="16">
        <v>2578</v>
      </c>
      <c r="C2579" s="4" t="s">
        <v>9395</v>
      </c>
      <c r="D2579" s="4" t="s">
        <v>9396</v>
      </c>
      <c r="E2579" s="4" t="s">
        <v>9397</v>
      </c>
      <c r="F2579" s="4" t="s">
        <v>3449</v>
      </c>
      <c r="G2579" s="3">
        <f t="shared" si="81"/>
        <v>62.249509999999994</v>
      </c>
      <c r="H2579" s="3">
        <v>44428.95</v>
      </c>
      <c r="I2579" s="3">
        <v>17820.560000000001</v>
      </c>
      <c r="J2579" s="3">
        <f t="shared" si="82"/>
        <v>44.42895</v>
      </c>
      <c r="K2579" s="4" t="s">
        <v>2852</v>
      </c>
      <c r="L2579" s="4" t="s">
        <v>3414</v>
      </c>
      <c r="M2579" s="17" t="s">
        <v>2543</v>
      </c>
      <c r="N2579" s="4" t="s">
        <v>3414</v>
      </c>
      <c r="O2579" s="4"/>
      <c r="P2579" s="4"/>
      <c r="Q2579" s="6"/>
    </row>
    <row r="2580" spans="1:17" s="2" customFormat="1" ht="90" customHeight="1" x14ac:dyDescent="0.3">
      <c r="A2580" s="16">
        <v>22341</v>
      </c>
      <c r="B2580" s="16">
        <v>2579</v>
      </c>
      <c r="C2580" s="4" t="s">
        <v>9398</v>
      </c>
      <c r="D2580" s="4" t="s">
        <v>9399</v>
      </c>
      <c r="E2580" s="4" t="s">
        <v>9400</v>
      </c>
      <c r="F2580" s="4" t="s">
        <v>3449</v>
      </c>
      <c r="G2580" s="3">
        <f t="shared" si="81"/>
        <v>79.844630000000009</v>
      </c>
      <c r="H2580" s="3">
        <v>62545.01</v>
      </c>
      <c r="I2580" s="3">
        <v>17299.62</v>
      </c>
      <c r="J2580" s="3">
        <f t="shared" si="82"/>
        <v>62.545010000000005</v>
      </c>
      <c r="K2580" s="4" t="s">
        <v>2852</v>
      </c>
      <c r="L2580" s="4" t="s">
        <v>4216</v>
      </c>
      <c r="M2580" s="17" t="s">
        <v>2543</v>
      </c>
      <c r="N2580" s="4" t="s">
        <v>4216</v>
      </c>
      <c r="O2580" s="4"/>
      <c r="P2580" s="4"/>
      <c r="Q2580" s="6"/>
    </row>
    <row r="2581" spans="1:17" s="2" customFormat="1" ht="90" customHeight="1" x14ac:dyDescent="0.3">
      <c r="A2581" s="16">
        <v>22342</v>
      </c>
      <c r="B2581" s="16">
        <v>2580</v>
      </c>
      <c r="C2581" s="4" t="s">
        <v>9401</v>
      </c>
      <c r="D2581" s="4" t="s">
        <v>9021</v>
      </c>
      <c r="E2581" s="4" t="s">
        <v>9400</v>
      </c>
      <c r="F2581" s="4" t="s">
        <v>3449</v>
      </c>
      <c r="G2581" s="3">
        <f t="shared" si="81"/>
        <v>79.844630000000009</v>
      </c>
      <c r="H2581" s="3">
        <v>53895.199999999997</v>
      </c>
      <c r="I2581" s="3">
        <v>25949.43</v>
      </c>
      <c r="J2581" s="3">
        <f t="shared" si="82"/>
        <v>53.895199999999996</v>
      </c>
      <c r="K2581" s="4" t="s">
        <v>2852</v>
      </c>
      <c r="L2581" s="4" t="s">
        <v>4216</v>
      </c>
      <c r="M2581" s="17" t="s">
        <v>2543</v>
      </c>
      <c r="N2581" s="4" t="s">
        <v>4216</v>
      </c>
      <c r="O2581" s="4"/>
      <c r="P2581" s="4"/>
      <c r="Q2581" s="6"/>
    </row>
    <row r="2582" spans="1:17" s="2" customFormat="1" ht="90" customHeight="1" x14ac:dyDescent="0.3">
      <c r="A2582" s="16">
        <v>22343</v>
      </c>
      <c r="B2582" s="16">
        <v>2581</v>
      </c>
      <c r="C2582" s="4" t="s">
        <v>9402</v>
      </c>
      <c r="D2582" s="4" t="s">
        <v>9403</v>
      </c>
      <c r="E2582" s="4" t="s">
        <v>9404</v>
      </c>
      <c r="F2582" s="4" t="s">
        <v>3449</v>
      </c>
      <c r="G2582" s="3">
        <f t="shared" si="81"/>
        <v>74.618409999999997</v>
      </c>
      <c r="H2582" s="3">
        <v>50367.43</v>
      </c>
      <c r="I2582" s="3">
        <v>24250.98</v>
      </c>
      <c r="J2582" s="3">
        <f t="shared" si="82"/>
        <v>50.367429999999999</v>
      </c>
      <c r="K2582" s="4" t="s">
        <v>2852</v>
      </c>
      <c r="L2582" s="4" t="s">
        <v>4216</v>
      </c>
      <c r="M2582" s="17" t="s">
        <v>2543</v>
      </c>
      <c r="N2582" s="4" t="s">
        <v>4216</v>
      </c>
      <c r="O2582" s="4"/>
      <c r="P2582" s="4"/>
      <c r="Q2582" s="6"/>
    </row>
    <row r="2583" spans="1:17" s="2" customFormat="1" ht="90" customHeight="1" x14ac:dyDescent="0.3">
      <c r="A2583" s="16">
        <v>22344</v>
      </c>
      <c r="B2583" s="16">
        <v>2582</v>
      </c>
      <c r="C2583" s="4" t="s">
        <v>9405</v>
      </c>
      <c r="D2583" s="4" t="s">
        <v>9406</v>
      </c>
      <c r="E2583" s="4" t="s">
        <v>9407</v>
      </c>
      <c r="F2583" s="4" t="s">
        <v>3449</v>
      </c>
      <c r="G2583" s="3">
        <f t="shared" si="81"/>
        <v>41.738</v>
      </c>
      <c r="H2583" s="3">
        <v>0</v>
      </c>
      <c r="I2583" s="3">
        <v>41738</v>
      </c>
      <c r="J2583" s="3">
        <f t="shared" si="82"/>
        <v>0</v>
      </c>
      <c r="K2583" s="4" t="s">
        <v>2852</v>
      </c>
      <c r="L2583" s="4" t="s">
        <v>4209</v>
      </c>
      <c r="M2583" s="17" t="s">
        <v>2543</v>
      </c>
      <c r="N2583" s="4" t="s">
        <v>4209</v>
      </c>
      <c r="O2583" s="4"/>
      <c r="P2583" s="4"/>
      <c r="Q2583" s="6"/>
    </row>
    <row r="2584" spans="1:17" s="2" customFormat="1" ht="90" customHeight="1" x14ac:dyDescent="0.3">
      <c r="A2584" s="16">
        <v>22345</v>
      </c>
      <c r="B2584" s="16">
        <v>2583</v>
      </c>
      <c r="C2584" s="4" t="s">
        <v>9408</v>
      </c>
      <c r="D2584" s="4" t="s">
        <v>9409</v>
      </c>
      <c r="E2584" s="4" t="s">
        <v>9410</v>
      </c>
      <c r="F2584" s="4" t="s">
        <v>3449</v>
      </c>
      <c r="G2584" s="3">
        <f t="shared" si="81"/>
        <v>148.79336999999998</v>
      </c>
      <c r="H2584" s="3">
        <v>106635.24</v>
      </c>
      <c r="I2584" s="3">
        <v>42158.13</v>
      </c>
      <c r="J2584" s="3">
        <f t="shared" si="82"/>
        <v>106.63524000000001</v>
      </c>
      <c r="K2584" s="4" t="s">
        <v>2852</v>
      </c>
      <c r="L2584" s="4" t="s">
        <v>5853</v>
      </c>
      <c r="M2584" s="17" t="s">
        <v>2543</v>
      </c>
      <c r="N2584" s="4" t="s">
        <v>5853</v>
      </c>
      <c r="O2584" s="4"/>
      <c r="P2584" s="4"/>
      <c r="Q2584" s="6"/>
    </row>
    <row r="2585" spans="1:17" s="2" customFormat="1" ht="90" customHeight="1" x14ac:dyDescent="0.3">
      <c r="A2585" s="16">
        <v>22346</v>
      </c>
      <c r="B2585" s="16">
        <v>2584</v>
      </c>
      <c r="C2585" s="4" t="s">
        <v>9411</v>
      </c>
      <c r="D2585" s="4" t="s">
        <v>4494</v>
      </c>
      <c r="E2585" s="4" t="s">
        <v>9412</v>
      </c>
      <c r="F2585" s="4" t="s">
        <v>5482</v>
      </c>
      <c r="G2585" s="3">
        <f t="shared" si="81"/>
        <v>43.004280000000001</v>
      </c>
      <c r="H2585" s="3">
        <v>6143.16</v>
      </c>
      <c r="I2585" s="3">
        <v>36861.120000000003</v>
      </c>
      <c r="J2585" s="3">
        <f t="shared" si="82"/>
        <v>6.14316</v>
      </c>
      <c r="K2585" s="4" t="s">
        <v>2852</v>
      </c>
      <c r="L2585" s="4" t="s">
        <v>7068</v>
      </c>
      <c r="M2585" s="17" t="s">
        <v>2543</v>
      </c>
      <c r="N2585" s="4" t="s">
        <v>7068</v>
      </c>
      <c r="O2585" s="4"/>
      <c r="P2585" s="4"/>
      <c r="Q2585" s="6"/>
    </row>
    <row r="2586" spans="1:17" s="2" customFormat="1" ht="90" customHeight="1" x14ac:dyDescent="0.3">
      <c r="A2586" s="16">
        <v>22347</v>
      </c>
      <c r="B2586" s="16">
        <v>2585</v>
      </c>
      <c r="C2586" s="4" t="s">
        <v>9413</v>
      </c>
      <c r="D2586" s="4" t="s">
        <v>6681</v>
      </c>
      <c r="E2586" s="4" t="s">
        <v>9414</v>
      </c>
      <c r="F2586" s="4" t="s">
        <v>5482</v>
      </c>
      <c r="G2586" s="3">
        <f t="shared" si="81"/>
        <v>55</v>
      </c>
      <c r="H2586" s="3">
        <v>43083.29</v>
      </c>
      <c r="I2586" s="3">
        <v>11916.71</v>
      </c>
      <c r="J2586" s="3">
        <f t="shared" si="82"/>
        <v>43.083289999999998</v>
      </c>
      <c r="K2586" s="4" t="s">
        <v>2852</v>
      </c>
      <c r="L2586" s="4" t="s">
        <v>4065</v>
      </c>
      <c r="M2586" s="17" t="s">
        <v>2543</v>
      </c>
      <c r="N2586" s="4" t="s">
        <v>4065</v>
      </c>
      <c r="O2586" s="4"/>
      <c r="P2586" s="4"/>
      <c r="Q2586" s="6"/>
    </row>
    <row r="2587" spans="1:17" s="2" customFormat="1" ht="90" customHeight="1" x14ac:dyDescent="0.3">
      <c r="A2587" s="16">
        <v>22348</v>
      </c>
      <c r="B2587" s="16">
        <v>2586</v>
      </c>
      <c r="C2587" s="4" t="s">
        <v>9415</v>
      </c>
      <c r="D2587" s="4" t="s">
        <v>7471</v>
      </c>
      <c r="E2587" s="4" t="s">
        <v>9416</v>
      </c>
      <c r="F2587" s="4" t="s">
        <v>5482</v>
      </c>
      <c r="G2587" s="3">
        <f t="shared" si="81"/>
        <v>44.536000000000001</v>
      </c>
      <c r="H2587" s="3">
        <v>0</v>
      </c>
      <c r="I2587" s="3">
        <v>44536</v>
      </c>
      <c r="J2587" s="3">
        <f t="shared" si="82"/>
        <v>0</v>
      </c>
      <c r="K2587" s="4" t="s">
        <v>2852</v>
      </c>
      <c r="L2587" s="4" t="s">
        <v>4978</v>
      </c>
      <c r="M2587" s="17" t="s">
        <v>2543</v>
      </c>
      <c r="N2587" s="4" t="s">
        <v>4978</v>
      </c>
      <c r="O2587" s="4"/>
      <c r="P2587" s="4"/>
      <c r="Q2587" s="6"/>
    </row>
    <row r="2588" spans="1:17" s="2" customFormat="1" ht="90" customHeight="1" x14ac:dyDescent="0.3">
      <c r="A2588" s="16">
        <v>22349</v>
      </c>
      <c r="B2588" s="16">
        <v>2587</v>
      </c>
      <c r="C2588" s="4" t="s">
        <v>9417</v>
      </c>
      <c r="D2588" s="4" t="s">
        <v>9418</v>
      </c>
      <c r="E2588" s="4" t="s">
        <v>9419</v>
      </c>
      <c r="F2588" s="4" t="s">
        <v>2935</v>
      </c>
      <c r="G2588" s="3">
        <f t="shared" si="81"/>
        <v>144.87554999999998</v>
      </c>
      <c r="H2588" s="3">
        <v>120729.65</v>
      </c>
      <c r="I2588" s="3">
        <v>24145.9</v>
      </c>
      <c r="J2588" s="3">
        <f t="shared" si="82"/>
        <v>120.72964999999999</v>
      </c>
      <c r="K2588" s="4" t="s">
        <v>2852</v>
      </c>
      <c r="L2588" s="4" t="s">
        <v>3222</v>
      </c>
      <c r="M2588" s="17" t="s">
        <v>2543</v>
      </c>
      <c r="N2588" s="4" t="s">
        <v>3222</v>
      </c>
      <c r="O2588" s="4"/>
      <c r="P2588" s="4"/>
      <c r="Q2588" s="6"/>
    </row>
    <row r="2589" spans="1:17" s="2" customFormat="1" ht="90" customHeight="1" x14ac:dyDescent="0.3">
      <c r="A2589" s="16">
        <v>22350</v>
      </c>
      <c r="B2589" s="16">
        <v>2588</v>
      </c>
      <c r="C2589" s="4" t="s">
        <v>9420</v>
      </c>
      <c r="D2589" s="4" t="s">
        <v>9421</v>
      </c>
      <c r="E2589" s="4" t="s">
        <v>9422</v>
      </c>
      <c r="F2589" s="4" t="s">
        <v>2935</v>
      </c>
      <c r="G2589" s="3">
        <f t="shared" si="81"/>
        <v>144.87555</v>
      </c>
      <c r="H2589" s="3">
        <v>123144.24</v>
      </c>
      <c r="I2589" s="3">
        <v>21731.31</v>
      </c>
      <c r="J2589" s="3">
        <f t="shared" si="82"/>
        <v>123.14424000000001</v>
      </c>
      <c r="K2589" s="4" t="s">
        <v>2852</v>
      </c>
      <c r="L2589" s="4" t="s">
        <v>3254</v>
      </c>
      <c r="M2589" s="17" t="s">
        <v>2543</v>
      </c>
      <c r="N2589" s="4" t="s">
        <v>3254</v>
      </c>
      <c r="O2589" s="4"/>
      <c r="P2589" s="4"/>
      <c r="Q2589" s="6"/>
    </row>
    <row r="2590" spans="1:17" s="2" customFormat="1" ht="90" customHeight="1" x14ac:dyDescent="0.3">
      <c r="A2590" s="16">
        <v>22351</v>
      </c>
      <c r="B2590" s="16">
        <v>2589</v>
      </c>
      <c r="C2590" s="4" t="s">
        <v>9423</v>
      </c>
      <c r="D2590" s="4" t="s">
        <v>9424</v>
      </c>
      <c r="E2590" s="4" t="s">
        <v>9425</v>
      </c>
      <c r="F2590" s="4" t="s">
        <v>2935</v>
      </c>
      <c r="G2590" s="3">
        <f t="shared" si="81"/>
        <v>144.87554999999998</v>
      </c>
      <c r="H2590" s="3">
        <v>120729.65</v>
      </c>
      <c r="I2590" s="3">
        <v>24145.9</v>
      </c>
      <c r="J2590" s="3">
        <f t="shared" si="82"/>
        <v>120.72964999999999</v>
      </c>
      <c r="K2590" s="4" t="s">
        <v>2852</v>
      </c>
      <c r="L2590" s="4" t="s">
        <v>3194</v>
      </c>
      <c r="M2590" s="17" t="s">
        <v>2543</v>
      </c>
      <c r="N2590" s="4" t="s">
        <v>3194</v>
      </c>
      <c r="O2590" s="4"/>
      <c r="P2590" s="4"/>
      <c r="Q2590" s="6"/>
    </row>
    <row r="2591" spans="1:17" s="2" customFormat="1" ht="90" customHeight="1" x14ac:dyDescent="0.3">
      <c r="A2591" s="16">
        <v>22352</v>
      </c>
      <c r="B2591" s="16">
        <v>2590</v>
      </c>
      <c r="C2591" s="4" t="s">
        <v>9426</v>
      </c>
      <c r="D2591" s="4" t="s">
        <v>9427</v>
      </c>
      <c r="E2591" s="4" t="s">
        <v>9428</v>
      </c>
      <c r="F2591" s="4" t="s">
        <v>2935</v>
      </c>
      <c r="G2591" s="3">
        <f t="shared" si="81"/>
        <v>144.87554999999998</v>
      </c>
      <c r="H2591" s="3">
        <v>125558.83</v>
      </c>
      <c r="I2591" s="3">
        <v>19316.72</v>
      </c>
      <c r="J2591" s="3">
        <f t="shared" si="82"/>
        <v>125.55883</v>
      </c>
      <c r="K2591" s="4" t="s">
        <v>2852</v>
      </c>
      <c r="L2591" s="4" t="s">
        <v>3014</v>
      </c>
      <c r="M2591" s="17" t="s">
        <v>2543</v>
      </c>
      <c r="N2591" s="4" t="s">
        <v>3014</v>
      </c>
      <c r="O2591" s="4"/>
      <c r="P2591" s="4"/>
      <c r="Q2591" s="6"/>
    </row>
    <row r="2592" spans="1:17" s="2" customFormat="1" ht="90" customHeight="1" x14ac:dyDescent="0.3">
      <c r="A2592" s="16">
        <v>22353</v>
      </c>
      <c r="B2592" s="16">
        <v>2591</v>
      </c>
      <c r="C2592" s="4" t="s">
        <v>9429</v>
      </c>
      <c r="D2592" s="4" t="s">
        <v>9430</v>
      </c>
      <c r="E2592" s="4" t="s">
        <v>9431</v>
      </c>
      <c r="F2592" s="4" t="s">
        <v>2935</v>
      </c>
      <c r="G2592" s="3">
        <f t="shared" si="81"/>
        <v>144.87554999999998</v>
      </c>
      <c r="H2592" s="3">
        <v>120729.65</v>
      </c>
      <c r="I2592" s="3">
        <v>24145.9</v>
      </c>
      <c r="J2592" s="3">
        <f t="shared" si="82"/>
        <v>120.72964999999999</v>
      </c>
      <c r="K2592" s="4" t="s">
        <v>2852</v>
      </c>
      <c r="L2592" s="4" t="s">
        <v>9432</v>
      </c>
      <c r="M2592" s="17" t="s">
        <v>2543</v>
      </c>
      <c r="N2592" s="4" t="s">
        <v>9432</v>
      </c>
      <c r="O2592" s="4"/>
      <c r="P2592" s="4"/>
      <c r="Q2592" s="6"/>
    </row>
    <row r="2593" spans="1:17" s="2" customFormat="1" ht="90" customHeight="1" x14ac:dyDescent="0.3">
      <c r="A2593" s="16">
        <v>22354</v>
      </c>
      <c r="B2593" s="16">
        <v>2592</v>
      </c>
      <c r="C2593" s="4" t="s">
        <v>9433</v>
      </c>
      <c r="D2593" s="4" t="s">
        <v>9434</v>
      </c>
      <c r="E2593" s="4" t="s">
        <v>9435</v>
      </c>
      <c r="F2593" s="4" t="s">
        <v>2935</v>
      </c>
      <c r="G2593" s="3">
        <f t="shared" si="81"/>
        <v>144.87554999999998</v>
      </c>
      <c r="H2593" s="3">
        <v>120729.65</v>
      </c>
      <c r="I2593" s="3">
        <v>24145.9</v>
      </c>
      <c r="J2593" s="3">
        <f t="shared" si="82"/>
        <v>120.72964999999999</v>
      </c>
      <c r="K2593" s="4" t="s">
        <v>2852</v>
      </c>
      <c r="L2593" s="4" t="s">
        <v>2961</v>
      </c>
      <c r="M2593" s="17" t="s">
        <v>2543</v>
      </c>
      <c r="N2593" s="4" t="s">
        <v>2961</v>
      </c>
      <c r="O2593" s="4"/>
      <c r="P2593" s="4"/>
      <c r="Q2593" s="6"/>
    </row>
    <row r="2594" spans="1:17" s="2" customFormat="1" ht="90" customHeight="1" x14ac:dyDescent="0.3">
      <c r="A2594" s="16">
        <v>22355</v>
      </c>
      <c r="B2594" s="16">
        <v>2593</v>
      </c>
      <c r="C2594" s="4" t="s">
        <v>9436</v>
      </c>
      <c r="D2594" s="4" t="s">
        <v>9437</v>
      </c>
      <c r="E2594" s="4" t="s">
        <v>9438</v>
      </c>
      <c r="F2594" s="4" t="s">
        <v>2935</v>
      </c>
      <c r="G2594" s="3">
        <f t="shared" si="81"/>
        <v>144.87554999999998</v>
      </c>
      <c r="H2594" s="3">
        <v>120729.65</v>
      </c>
      <c r="I2594" s="3">
        <v>24145.9</v>
      </c>
      <c r="J2594" s="3">
        <f t="shared" si="82"/>
        <v>120.72964999999999</v>
      </c>
      <c r="K2594" s="4" t="s">
        <v>2852</v>
      </c>
      <c r="L2594" s="4" t="s">
        <v>3035</v>
      </c>
      <c r="M2594" s="17" t="s">
        <v>2543</v>
      </c>
      <c r="N2594" s="4" t="s">
        <v>3035</v>
      </c>
      <c r="O2594" s="4"/>
      <c r="P2594" s="4"/>
      <c r="Q2594" s="6"/>
    </row>
    <row r="2595" spans="1:17" s="2" customFormat="1" ht="90" customHeight="1" x14ac:dyDescent="0.3">
      <c r="A2595" s="16">
        <v>22356</v>
      </c>
      <c r="B2595" s="16">
        <v>2594</v>
      </c>
      <c r="C2595" s="4" t="s">
        <v>9439</v>
      </c>
      <c r="D2595" s="4" t="s">
        <v>9440</v>
      </c>
      <c r="E2595" s="4" t="s">
        <v>9441</v>
      </c>
      <c r="F2595" s="4" t="s">
        <v>2935</v>
      </c>
      <c r="G2595" s="3">
        <f t="shared" si="81"/>
        <v>144.87554999999998</v>
      </c>
      <c r="H2595" s="3">
        <v>118315.06</v>
      </c>
      <c r="I2595" s="3">
        <v>26560.49</v>
      </c>
      <c r="J2595" s="3">
        <f t="shared" si="82"/>
        <v>118.31506</v>
      </c>
      <c r="K2595" s="4" t="s">
        <v>2852</v>
      </c>
      <c r="L2595" s="4" t="s">
        <v>2880</v>
      </c>
      <c r="M2595" s="17" t="s">
        <v>2543</v>
      </c>
      <c r="N2595" s="4" t="s">
        <v>2880</v>
      </c>
      <c r="O2595" s="4"/>
      <c r="P2595" s="4"/>
      <c r="Q2595" s="6"/>
    </row>
    <row r="2596" spans="1:17" s="2" customFormat="1" ht="90" customHeight="1" x14ac:dyDescent="0.3">
      <c r="A2596" s="16">
        <v>22357</v>
      </c>
      <c r="B2596" s="16">
        <v>2595</v>
      </c>
      <c r="C2596" s="4" t="s">
        <v>9442</v>
      </c>
      <c r="D2596" s="4" t="s">
        <v>9443</v>
      </c>
      <c r="E2596" s="4" t="s">
        <v>9441</v>
      </c>
      <c r="F2596" s="4" t="s">
        <v>2935</v>
      </c>
      <c r="G2596" s="3">
        <f t="shared" si="81"/>
        <v>144.87554999999998</v>
      </c>
      <c r="H2596" s="3">
        <v>120729.65</v>
      </c>
      <c r="I2596" s="3">
        <v>24145.9</v>
      </c>
      <c r="J2596" s="3">
        <f t="shared" si="82"/>
        <v>120.72964999999999</v>
      </c>
      <c r="K2596" s="4" t="s">
        <v>2852</v>
      </c>
      <c r="L2596" s="4" t="s">
        <v>3208</v>
      </c>
      <c r="M2596" s="17" t="s">
        <v>2543</v>
      </c>
      <c r="N2596" s="4" t="s">
        <v>3208</v>
      </c>
      <c r="O2596" s="4"/>
      <c r="P2596" s="4"/>
      <c r="Q2596" s="6"/>
    </row>
    <row r="2597" spans="1:17" s="2" customFormat="1" ht="90" customHeight="1" x14ac:dyDescent="0.3">
      <c r="A2597" s="16">
        <v>22358</v>
      </c>
      <c r="B2597" s="16">
        <v>2596</v>
      </c>
      <c r="C2597" s="4" t="s">
        <v>9444</v>
      </c>
      <c r="D2597" s="4" t="s">
        <v>9445</v>
      </c>
      <c r="E2597" s="4" t="s">
        <v>9441</v>
      </c>
      <c r="F2597" s="4" t="s">
        <v>2935</v>
      </c>
      <c r="G2597" s="3">
        <f t="shared" si="81"/>
        <v>160.13022000000001</v>
      </c>
      <c r="H2597" s="3">
        <v>69389.66</v>
      </c>
      <c r="I2597" s="3">
        <v>90740.56</v>
      </c>
      <c r="J2597" s="3">
        <f t="shared" si="82"/>
        <v>69.389660000000006</v>
      </c>
      <c r="K2597" s="4" t="s">
        <v>2852</v>
      </c>
      <c r="L2597" s="4" t="s">
        <v>5698</v>
      </c>
      <c r="M2597" s="17" t="s">
        <v>2543</v>
      </c>
      <c r="N2597" s="4" t="s">
        <v>5698</v>
      </c>
      <c r="O2597" s="4"/>
      <c r="P2597" s="4"/>
      <c r="Q2597" s="6"/>
    </row>
    <row r="2598" spans="1:17" s="2" customFormat="1" ht="90" customHeight="1" x14ac:dyDescent="0.3">
      <c r="A2598" s="16">
        <v>22359</v>
      </c>
      <c r="B2598" s="16">
        <v>2597</v>
      </c>
      <c r="C2598" s="4" t="s">
        <v>9446</v>
      </c>
      <c r="D2598" s="4" t="s">
        <v>9447</v>
      </c>
      <c r="E2598" s="4" t="s">
        <v>9448</v>
      </c>
      <c r="F2598" s="4" t="s">
        <v>3360</v>
      </c>
      <c r="G2598" s="3">
        <f t="shared" si="81"/>
        <v>160.13022000000001</v>
      </c>
      <c r="H2598" s="3">
        <v>114759.94</v>
      </c>
      <c r="I2598" s="3">
        <v>45370.28</v>
      </c>
      <c r="J2598" s="3">
        <f t="shared" si="82"/>
        <v>114.75994</v>
      </c>
      <c r="K2598" s="4" t="s">
        <v>2852</v>
      </c>
      <c r="L2598" s="4" t="s">
        <v>3225</v>
      </c>
      <c r="M2598" s="17" t="s">
        <v>2543</v>
      </c>
      <c r="N2598" s="4" t="s">
        <v>3225</v>
      </c>
      <c r="O2598" s="4"/>
      <c r="P2598" s="4"/>
      <c r="Q2598" s="6"/>
    </row>
    <row r="2599" spans="1:17" s="2" customFormat="1" ht="90" customHeight="1" x14ac:dyDescent="0.3">
      <c r="A2599" s="16">
        <v>22360</v>
      </c>
      <c r="B2599" s="16">
        <v>2598</v>
      </c>
      <c r="C2599" s="4" t="s">
        <v>9449</v>
      </c>
      <c r="D2599" s="4" t="s">
        <v>9450</v>
      </c>
      <c r="E2599" s="4" t="s">
        <v>9451</v>
      </c>
      <c r="F2599" s="4" t="s">
        <v>3424</v>
      </c>
      <c r="G2599" s="3">
        <f t="shared" si="81"/>
        <v>79</v>
      </c>
      <c r="H2599" s="3">
        <v>48716.59</v>
      </c>
      <c r="I2599" s="3">
        <v>30283.41</v>
      </c>
      <c r="J2599" s="3">
        <f t="shared" si="82"/>
        <v>48.716589999999997</v>
      </c>
      <c r="K2599" s="4" t="s">
        <v>2852</v>
      </c>
      <c r="L2599" s="4" t="s">
        <v>2769</v>
      </c>
      <c r="M2599" s="17" t="s">
        <v>2543</v>
      </c>
      <c r="N2599" s="4" t="s">
        <v>2769</v>
      </c>
      <c r="O2599" s="4"/>
      <c r="P2599" s="4"/>
      <c r="Q2599" s="6"/>
    </row>
    <row r="2600" spans="1:17" s="2" customFormat="1" ht="90" customHeight="1" x14ac:dyDescent="0.3">
      <c r="A2600" s="16">
        <v>22361</v>
      </c>
      <c r="B2600" s="16">
        <v>2599</v>
      </c>
      <c r="C2600" s="4" t="s">
        <v>9452</v>
      </c>
      <c r="D2600" s="4" t="s">
        <v>9450</v>
      </c>
      <c r="E2600" s="4" t="s">
        <v>9453</v>
      </c>
      <c r="F2600" s="4" t="s">
        <v>3627</v>
      </c>
      <c r="G2600" s="3">
        <f t="shared" si="81"/>
        <v>216.48</v>
      </c>
      <c r="H2600" s="3">
        <v>158752</v>
      </c>
      <c r="I2600" s="3">
        <v>57728</v>
      </c>
      <c r="J2600" s="3">
        <f t="shared" si="82"/>
        <v>158.75200000000001</v>
      </c>
      <c r="K2600" s="4" t="s">
        <v>2852</v>
      </c>
      <c r="L2600" s="4" t="s">
        <v>5588</v>
      </c>
      <c r="M2600" s="17" t="s">
        <v>2543</v>
      </c>
      <c r="N2600" s="4" t="s">
        <v>5588</v>
      </c>
      <c r="O2600" s="4"/>
      <c r="P2600" s="4"/>
      <c r="Q2600" s="6"/>
    </row>
    <row r="2601" spans="1:17" s="2" customFormat="1" ht="90" customHeight="1" x14ac:dyDescent="0.3">
      <c r="A2601" s="16">
        <v>22362</v>
      </c>
      <c r="B2601" s="16">
        <v>2600</v>
      </c>
      <c r="C2601" s="4" t="s">
        <v>9454</v>
      </c>
      <c r="D2601" s="4" t="s">
        <v>9455</v>
      </c>
      <c r="E2601" s="4" t="s">
        <v>9456</v>
      </c>
      <c r="F2601" s="4" t="s">
        <v>2927</v>
      </c>
      <c r="G2601" s="3">
        <f t="shared" si="81"/>
        <v>54.142000000000003</v>
      </c>
      <c r="H2601" s="3">
        <v>19078.48</v>
      </c>
      <c r="I2601" s="3">
        <v>35063.519999999997</v>
      </c>
      <c r="J2601" s="3">
        <f t="shared" si="82"/>
        <v>19.078479999999999</v>
      </c>
      <c r="K2601" s="4" t="s">
        <v>2852</v>
      </c>
      <c r="L2601" s="4" t="s">
        <v>3662</v>
      </c>
      <c r="M2601" s="17" t="s">
        <v>2543</v>
      </c>
      <c r="N2601" s="4" t="s">
        <v>3662</v>
      </c>
      <c r="O2601" s="4"/>
      <c r="P2601" s="4"/>
      <c r="Q2601" s="6"/>
    </row>
    <row r="2602" spans="1:17" s="2" customFormat="1" ht="90" customHeight="1" x14ac:dyDescent="0.3">
      <c r="A2602" s="16">
        <v>22363</v>
      </c>
      <c r="B2602" s="16">
        <v>2601</v>
      </c>
      <c r="C2602" s="4" t="s">
        <v>9457</v>
      </c>
      <c r="D2602" s="4" t="s">
        <v>5554</v>
      </c>
      <c r="E2602" s="4" t="s">
        <v>9458</v>
      </c>
      <c r="F2602" s="4" t="s">
        <v>3310</v>
      </c>
      <c r="G2602" s="3">
        <f t="shared" si="81"/>
        <v>48</v>
      </c>
      <c r="H2602" s="3">
        <v>26857.09</v>
      </c>
      <c r="I2602" s="3">
        <v>21142.91</v>
      </c>
      <c r="J2602" s="3">
        <f t="shared" si="82"/>
        <v>26.857089999999999</v>
      </c>
      <c r="K2602" s="4" t="s">
        <v>2852</v>
      </c>
      <c r="L2602" s="4" t="s">
        <v>4514</v>
      </c>
      <c r="M2602" s="17" t="s">
        <v>2543</v>
      </c>
      <c r="N2602" s="4" t="s">
        <v>4514</v>
      </c>
      <c r="O2602" s="4"/>
      <c r="P2602" s="4"/>
      <c r="Q2602" s="6"/>
    </row>
    <row r="2603" spans="1:17" s="2" customFormat="1" ht="90" customHeight="1" x14ac:dyDescent="0.3">
      <c r="A2603" s="16">
        <v>22364</v>
      </c>
      <c r="B2603" s="16">
        <v>2602</v>
      </c>
      <c r="C2603" s="4" t="s">
        <v>9459</v>
      </c>
      <c r="D2603" s="4" t="s">
        <v>4516</v>
      </c>
      <c r="E2603" s="4" t="s">
        <v>9460</v>
      </c>
      <c r="F2603" s="4" t="s">
        <v>3310</v>
      </c>
      <c r="G2603" s="3">
        <f t="shared" si="81"/>
        <v>40</v>
      </c>
      <c r="H2603" s="3">
        <v>0</v>
      </c>
      <c r="I2603" s="3">
        <v>40000</v>
      </c>
      <c r="J2603" s="3">
        <f t="shared" si="82"/>
        <v>0</v>
      </c>
      <c r="K2603" s="4" t="s">
        <v>2852</v>
      </c>
      <c r="L2603" s="4" t="s">
        <v>3785</v>
      </c>
      <c r="M2603" s="17" t="s">
        <v>2543</v>
      </c>
      <c r="N2603" s="4" t="s">
        <v>3785</v>
      </c>
      <c r="O2603" s="4"/>
      <c r="P2603" s="4"/>
      <c r="Q2603" s="6"/>
    </row>
    <row r="2604" spans="1:17" s="2" customFormat="1" ht="90" customHeight="1" x14ac:dyDescent="0.3">
      <c r="A2604" s="16">
        <v>22365</v>
      </c>
      <c r="B2604" s="16">
        <v>2603</v>
      </c>
      <c r="C2604" s="4" t="s">
        <v>9461</v>
      </c>
      <c r="D2604" s="4" t="s">
        <v>9462</v>
      </c>
      <c r="E2604" s="4" t="s">
        <v>9463</v>
      </c>
      <c r="F2604" s="4" t="s">
        <v>3523</v>
      </c>
      <c r="G2604" s="3">
        <f t="shared" si="81"/>
        <v>65.156800000000004</v>
      </c>
      <c r="H2604" s="3">
        <v>65156.800000000003</v>
      </c>
      <c r="I2604" s="3">
        <v>0</v>
      </c>
      <c r="J2604" s="3">
        <f t="shared" si="82"/>
        <v>65.156800000000004</v>
      </c>
      <c r="K2604" s="4" t="s">
        <v>2852</v>
      </c>
      <c r="L2604" s="4" t="s">
        <v>2847</v>
      </c>
      <c r="M2604" s="17" t="s">
        <v>2543</v>
      </c>
      <c r="N2604" s="4" t="s">
        <v>2847</v>
      </c>
      <c r="O2604" s="4"/>
      <c r="P2604" s="4"/>
      <c r="Q2604" s="6"/>
    </row>
    <row r="2605" spans="1:17" s="2" customFormat="1" ht="90" customHeight="1" x14ac:dyDescent="0.3">
      <c r="A2605" s="16">
        <v>22366</v>
      </c>
      <c r="B2605" s="16">
        <v>2604</v>
      </c>
      <c r="C2605" s="4" t="s">
        <v>9464</v>
      </c>
      <c r="D2605" s="4" t="s">
        <v>9465</v>
      </c>
      <c r="E2605" s="4" t="s">
        <v>9466</v>
      </c>
      <c r="F2605" s="4" t="s">
        <v>3310</v>
      </c>
      <c r="G2605" s="3">
        <f t="shared" si="81"/>
        <v>54.457599999999999</v>
      </c>
      <c r="H2605" s="3">
        <v>0</v>
      </c>
      <c r="I2605" s="3">
        <v>54457.599999999999</v>
      </c>
      <c r="J2605" s="3">
        <f t="shared" si="82"/>
        <v>0</v>
      </c>
      <c r="K2605" s="4" t="s">
        <v>2852</v>
      </c>
      <c r="L2605" s="4" t="s">
        <v>4747</v>
      </c>
      <c r="M2605" s="17" t="s">
        <v>2543</v>
      </c>
      <c r="N2605" s="4" t="s">
        <v>4747</v>
      </c>
      <c r="O2605" s="4"/>
      <c r="P2605" s="4"/>
      <c r="Q2605" s="6"/>
    </row>
    <row r="2606" spans="1:17" s="2" customFormat="1" ht="90" customHeight="1" x14ac:dyDescent="0.3">
      <c r="A2606" s="16">
        <v>22367</v>
      </c>
      <c r="B2606" s="16">
        <v>2605</v>
      </c>
      <c r="C2606" s="4" t="s">
        <v>9467</v>
      </c>
      <c r="D2606" s="4" t="s">
        <v>9468</v>
      </c>
      <c r="E2606" s="4" t="s">
        <v>9469</v>
      </c>
      <c r="F2606" s="4" t="s">
        <v>3310</v>
      </c>
      <c r="G2606" s="3">
        <f t="shared" si="81"/>
        <v>47.24</v>
      </c>
      <c r="H2606" s="3">
        <v>33742.879999999997</v>
      </c>
      <c r="I2606" s="3">
        <v>13497.12</v>
      </c>
      <c r="J2606" s="3">
        <f t="shared" si="82"/>
        <v>33.74288</v>
      </c>
      <c r="K2606" s="4" t="s">
        <v>2852</v>
      </c>
      <c r="L2606" s="4" t="s">
        <v>4200</v>
      </c>
      <c r="M2606" s="17" t="s">
        <v>2543</v>
      </c>
      <c r="N2606" s="4" t="s">
        <v>4200</v>
      </c>
      <c r="O2606" s="4"/>
      <c r="P2606" s="4"/>
      <c r="Q2606" s="6"/>
    </row>
    <row r="2607" spans="1:17" s="2" customFormat="1" ht="90" customHeight="1" x14ac:dyDescent="0.3">
      <c r="A2607" s="16">
        <v>22368</v>
      </c>
      <c r="B2607" s="16">
        <v>2606</v>
      </c>
      <c r="C2607" s="4" t="s">
        <v>9470</v>
      </c>
      <c r="D2607" s="4" t="s">
        <v>9471</v>
      </c>
      <c r="E2607" s="4" t="s">
        <v>9472</v>
      </c>
      <c r="F2607" s="4" t="s">
        <v>3310</v>
      </c>
      <c r="G2607" s="3">
        <f t="shared" si="81"/>
        <v>43.71</v>
      </c>
      <c r="H2607" s="3">
        <v>31221.360000000001</v>
      </c>
      <c r="I2607" s="3">
        <v>12488.64</v>
      </c>
      <c r="J2607" s="3">
        <f t="shared" si="82"/>
        <v>31.221360000000001</v>
      </c>
      <c r="K2607" s="4" t="s">
        <v>2852</v>
      </c>
      <c r="L2607" s="4" t="s">
        <v>4200</v>
      </c>
      <c r="M2607" s="17" t="s">
        <v>2543</v>
      </c>
      <c r="N2607" s="4" t="s">
        <v>4200</v>
      </c>
      <c r="O2607" s="4"/>
      <c r="P2607" s="4"/>
      <c r="Q2607" s="6"/>
    </row>
    <row r="2608" spans="1:17" s="2" customFormat="1" ht="90" customHeight="1" x14ac:dyDescent="0.3">
      <c r="A2608" s="16">
        <v>22369</v>
      </c>
      <c r="B2608" s="16">
        <v>2607</v>
      </c>
      <c r="C2608" s="4" t="s">
        <v>9473</v>
      </c>
      <c r="D2608" s="4" t="s">
        <v>9474</v>
      </c>
      <c r="E2608" s="4" t="s">
        <v>9475</v>
      </c>
      <c r="F2608" s="4" t="s">
        <v>3310</v>
      </c>
      <c r="G2608" s="3">
        <f t="shared" si="81"/>
        <v>61.2</v>
      </c>
      <c r="H2608" s="3">
        <v>51000.02</v>
      </c>
      <c r="I2608" s="3">
        <v>10199.98</v>
      </c>
      <c r="J2608" s="3">
        <f t="shared" si="82"/>
        <v>51.000019999999999</v>
      </c>
      <c r="K2608" s="4" t="s">
        <v>2852</v>
      </c>
      <c r="L2608" s="4" t="s">
        <v>3008</v>
      </c>
      <c r="M2608" s="17" t="s">
        <v>2543</v>
      </c>
      <c r="N2608" s="4" t="s">
        <v>3008</v>
      </c>
      <c r="O2608" s="4"/>
      <c r="P2608" s="4"/>
      <c r="Q2608" s="6"/>
    </row>
    <row r="2609" spans="1:17" s="2" customFormat="1" ht="90" customHeight="1" x14ac:dyDescent="0.3">
      <c r="A2609" s="16">
        <v>22370</v>
      </c>
      <c r="B2609" s="16">
        <v>2608</v>
      </c>
      <c r="C2609" s="4" t="s">
        <v>9476</v>
      </c>
      <c r="D2609" s="4" t="s">
        <v>9477</v>
      </c>
      <c r="E2609" s="4" t="s">
        <v>9478</v>
      </c>
      <c r="F2609" s="4" t="s">
        <v>5865</v>
      </c>
      <c r="G2609" s="3">
        <f t="shared" si="81"/>
        <v>59.84</v>
      </c>
      <c r="H2609" s="3">
        <v>0</v>
      </c>
      <c r="I2609" s="3">
        <v>59840</v>
      </c>
      <c r="J2609" s="3">
        <f t="shared" si="82"/>
        <v>0</v>
      </c>
      <c r="K2609" s="4" t="s">
        <v>2852</v>
      </c>
      <c r="L2609" s="4" t="s">
        <v>2853</v>
      </c>
      <c r="M2609" s="17" t="s">
        <v>2543</v>
      </c>
      <c r="N2609" s="4" t="s">
        <v>2853</v>
      </c>
      <c r="O2609" s="4"/>
      <c r="P2609" s="4"/>
      <c r="Q2609" s="6"/>
    </row>
    <row r="2610" spans="1:17" s="2" customFormat="1" ht="90" customHeight="1" x14ac:dyDescent="0.3">
      <c r="A2610" s="16">
        <v>22371</v>
      </c>
      <c r="B2610" s="16">
        <v>2609</v>
      </c>
      <c r="C2610" s="4" t="s">
        <v>9479</v>
      </c>
      <c r="D2610" s="4" t="s">
        <v>9480</v>
      </c>
      <c r="E2610" s="4" t="s">
        <v>9481</v>
      </c>
      <c r="F2610" s="4" t="s">
        <v>3310</v>
      </c>
      <c r="G2610" s="3">
        <f t="shared" si="81"/>
        <v>48.075849999999996</v>
      </c>
      <c r="H2610" s="3">
        <v>0</v>
      </c>
      <c r="I2610" s="3">
        <v>48075.85</v>
      </c>
      <c r="J2610" s="3">
        <f t="shared" si="82"/>
        <v>0</v>
      </c>
      <c r="K2610" s="4" t="s">
        <v>2852</v>
      </c>
      <c r="L2610" s="4" t="s">
        <v>3225</v>
      </c>
      <c r="M2610" s="17" t="s">
        <v>2543</v>
      </c>
      <c r="N2610" s="4" t="s">
        <v>3225</v>
      </c>
      <c r="O2610" s="4"/>
      <c r="P2610" s="4"/>
      <c r="Q2610" s="6"/>
    </row>
    <row r="2611" spans="1:17" s="2" customFormat="1" ht="90" customHeight="1" x14ac:dyDescent="0.3">
      <c r="A2611" s="16">
        <v>22372</v>
      </c>
      <c r="B2611" s="16">
        <v>2610</v>
      </c>
      <c r="C2611" s="4" t="s">
        <v>9482</v>
      </c>
      <c r="D2611" s="4" t="s">
        <v>9483</v>
      </c>
      <c r="E2611" s="4" t="s">
        <v>9484</v>
      </c>
      <c r="F2611" s="4" t="s">
        <v>3310</v>
      </c>
      <c r="G2611" s="3">
        <f t="shared" si="81"/>
        <v>50.327440000000003</v>
      </c>
      <c r="H2611" s="3">
        <v>0</v>
      </c>
      <c r="I2611" s="3">
        <v>50327.44</v>
      </c>
      <c r="J2611" s="3">
        <f t="shared" si="82"/>
        <v>0</v>
      </c>
      <c r="K2611" s="4" t="s">
        <v>2852</v>
      </c>
      <c r="L2611" s="4" t="s">
        <v>2891</v>
      </c>
      <c r="M2611" s="17" t="s">
        <v>2543</v>
      </c>
      <c r="N2611" s="4" t="s">
        <v>2891</v>
      </c>
      <c r="O2611" s="4"/>
      <c r="P2611" s="4"/>
      <c r="Q2611" s="6"/>
    </row>
    <row r="2612" spans="1:17" s="2" customFormat="1" ht="90" customHeight="1" x14ac:dyDescent="0.3">
      <c r="A2612" s="16">
        <v>22373</v>
      </c>
      <c r="B2612" s="16">
        <v>2611</v>
      </c>
      <c r="C2612" s="4" t="s">
        <v>9485</v>
      </c>
      <c r="D2612" s="4" t="s">
        <v>9486</v>
      </c>
      <c r="E2612" s="4" t="s">
        <v>9487</v>
      </c>
      <c r="F2612" s="4" t="s">
        <v>3449</v>
      </c>
      <c r="G2612" s="3">
        <f t="shared" si="81"/>
        <v>95.281199999999998</v>
      </c>
      <c r="H2612" s="3">
        <v>95281.2</v>
      </c>
      <c r="I2612" s="3">
        <v>0</v>
      </c>
      <c r="J2612" s="3">
        <f t="shared" si="82"/>
        <v>95.281199999999998</v>
      </c>
      <c r="K2612" s="4" t="s">
        <v>2852</v>
      </c>
      <c r="L2612" s="4" t="s">
        <v>104</v>
      </c>
      <c r="M2612" s="17" t="s">
        <v>2543</v>
      </c>
      <c r="N2612" s="4" t="s">
        <v>104</v>
      </c>
      <c r="O2612" s="4"/>
      <c r="P2612" s="4"/>
      <c r="Q2612" s="6"/>
    </row>
    <row r="2613" spans="1:17" s="2" customFormat="1" ht="90" customHeight="1" x14ac:dyDescent="0.3">
      <c r="A2613" s="16">
        <v>22374</v>
      </c>
      <c r="B2613" s="16">
        <v>2612</v>
      </c>
      <c r="C2613" s="4" t="s">
        <v>9488</v>
      </c>
      <c r="D2613" s="4" t="s">
        <v>9489</v>
      </c>
      <c r="E2613" s="4" t="s">
        <v>9490</v>
      </c>
      <c r="F2613" s="4" t="s">
        <v>5539</v>
      </c>
      <c r="G2613" s="3">
        <f t="shared" si="81"/>
        <v>54.6</v>
      </c>
      <c r="H2613" s="3">
        <v>3766.08</v>
      </c>
      <c r="I2613" s="3">
        <v>50833.919999999998</v>
      </c>
      <c r="J2613" s="3">
        <f t="shared" si="82"/>
        <v>3.7660800000000001</v>
      </c>
      <c r="K2613" s="4" t="s">
        <v>2852</v>
      </c>
      <c r="L2613" s="4" t="s">
        <v>2936</v>
      </c>
      <c r="M2613" s="17" t="s">
        <v>2543</v>
      </c>
      <c r="N2613" s="4" t="s">
        <v>2936</v>
      </c>
      <c r="O2613" s="4"/>
      <c r="P2613" s="4"/>
      <c r="Q2613" s="6"/>
    </row>
    <row r="2614" spans="1:17" s="2" customFormat="1" ht="90" customHeight="1" x14ac:dyDescent="0.3">
      <c r="A2614" s="16">
        <v>22375</v>
      </c>
      <c r="B2614" s="16">
        <v>2613</v>
      </c>
      <c r="C2614" s="4" t="s">
        <v>9491</v>
      </c>
      <c r="D2614" s="4" t="s">
        <v>3065</v>
      </c>
      <c r="E2614" s="4" t="s">
        <v>9492</v>
      </c>
      <c r="F2614" s="4" t="s">
        <v>3449</v>
      </c>
      <c r="G2614" s="3">
        <f t="shared" si="81"/>
        <v>86.769530000000003</v>
      </c>
      <c r="H2614" s="3">
        <v>67969.45</v>
      </c>
      <c r="I2614" s="3">
        <v>18800.080000000002</v>
      </c>
      <c r="J2614" s="3">
        <f t="shared" si="82"/>
        <v>67.969449999999995</v>
      </c>
      <c r="K2614" s="4" t="s">
        <v>2852</v>
      </c>
      <c r="L2614" s="4" t="s">
        <v>3384</v>
      </c>
      <c r="M2614" s="17" t="s">
        <v>2543</v>
      </c>
      <c r="N2614" s="4" t="s">
        <v>3384</v>
      </c>
      <c r="O2614" s="4"/>
      <c r="P2614" s="4"/>
      <c r="Q2614" s="6"/>
    </row>
    <row r="2615" spans="1:17" s="2" customFormat="1" ht="90" customHeight="1" x14ac:dyDescent="0.3">
      <c r="A2615" s="16">
        <v>22376</v>
      </c>
      <c r="B2615" s="16">
        <v>2614</v>
      </c>
      <c r="C2615" s="4" t="s">
        <v>9493</v>
      </c>
      <c r="D2615" s="4" t="s">
        <v>9494</v>
      </c>
      <c r="E2615" s="4" t="s">
        <v>9495</v>
      </c>
      <c r="F2615" s="4" t="s">
        <v>3449</v>
      </c>
      <c r="G2615" s="3">
        <f t="shared" si="81"/>
        <v>62.458169999999996</v>
      </c>
      <c r="H2615" s="3">
        <v>12660.45</v>
      </c>
      <c r="I2615" s="3">
        <v>49797.72</v>
      </c>
      <c r="J2615" s="3">
        <f t="shared" si="82"/>
        <v>12.660450000000001</v>
      </c>
      <c r="K2615" s="4" t="s">
        <v>2852</v>
      </c>
      <c r="L2615" s="4" t="s">
        <v>2977</v>
      </c>
      <c r="M2615" s="17" t="s">
        <v>2543</v>
      </c>
      <c r="N2615" s="4" t="s">
        <v>2977</v>
      </c>
      <c r="O2615" s="4"/>
      <c r="P2615" s="4"/>
      <c r="Q2615" s="6"/>
    </row>
    <row r="2616" spans="1:17" s="2" customFormat="1" ht="90" customHeight="1" x14ac:dyDescent="0.3">
      <c r="A2616" s="16">
        <v>22377</v>
      </c>
      <c r="B2616" s="16">
        <v>2615</v>
      </c>
      <c r="C2616" s="4" t="s">
        <v>9496</v>
      </c>
      <c r="D2616" s="4" t="s">
        <v>6681</v>
      </c>
      <c r="E2616" s="4" t="s">
        <v>9497</v>
      </c>
      <c r="F2616" s="4" t="s">
        <v>3449</v>
      </c>
      <c r="G2616" s="3">
        <f t="shared" si="81"/>
        <v>65.966239999999985</v>
      </c>
      <c r="H2616" s="3">
        <v>51673.52</v>
      </c>
      <c r="I2616" s="3">
        <v>14292.72</v>
      </c>
      <c r="J2616" s="3">
        <f t="shared" si="82"/>
        <v>51.673519999999996</v>
      </c>
      <c r="K2616" s="4" t="s">
        <v>2852</v>
      </c>
      <c r="L2616" s="4" t="s">
        <v>3381</v>
      </c>
      <c r="M2616" s="17" t="s">
        <v>2543</v>
      </c>
      <c r="N2616" s="4" t="s">
        <v>3381</v>
      </c>
      <c r="O2616" s="4"/>
      <c r="P2616" s="4"/>
      <c r="Q2616" s="6"/>
    </row>
    <row r="2617" spans="1:17" s="2" customFormat="1" ht="90" customHeight="1" x14ac:dyDescent="0.3">
      <c r="A2617" s="16">
        <v>22378</v>
      </c>
      <c r="B2617" s="16">
        <v>2616</v>
      </c>
      <c r="C2617" s="4" t="s">
        <v>9498</v>
      </c>
      <c r="D2617" s="4" t="s">
        <v>8382</v>
      </c>
      <c r="E2617" s="4" t="s">
        <v>9499</v>
      </c>
      <c r="F2617" s="4" t="s">
        <v>3449</v>
      </c>
      <c r="G2617" s="3">
        <f t="shared" si="81"/>
        <v>44.558639999999997</v>
      </c>
      <c r="H2617" s="3">
        <v>34904.32</v>
      </c>
      <c r="I2617" s="3">
        <v>9654.32</v>
      </c>
      <c r="J2617" s="3">
        <f t="shared" si="82"/>
        <v>34.904319999999998</v>
      </c>
      <c r="K2617" s="4" t="s">
        <v>2852</v>
      </c>
      <c r="L2617" s="4" t="s">
        <v>3346</v>
      </c>
      <c r="M2617" s="17" t="s">
        <v>2543</v>
      </c>
      <c r="N2617" s="4" t="s">
        <v>3346</v>
      </c>
      <c r="O2617" s="4"/>
      <c r="P2617" s="4"/>
      <c r="Q2617" s="6"/>
    </row>
    <row r="2618" spans="1:17" s="2" customFormat="1" ht="90" customHeight="1" x14ac:dyDescent="0.3">
      <c r="A2618" s="16">
        <v>22379</v>
      </c>
      <c r="B2618" s="16">
        <v>2617</v>
      </c>
      <c r="C2618" s="4" t="s">
        <v>9500</v>
      </c>
      <c r="D2618" s="4" t="s">
        <v>6313</v>
      </c>
      <c r="E2618" s="4" t="s">
        <v>9501</v>
      </c>
      <c r="F2618" s="4" t="s">
        <v>5539</v>
      </c>
      <c r="G2618" s="3">
        <f t="shared" si="81"/>
        <v>62.4</v>
      </c>
      <c r="H2618" s="3">
        <v>49920</v>
      </c>
      <c r="I2618" s="3">
        <v>12480</v>
      </c>
      <c r="J2618" s="3">
        <f t="shared" si="82"/>
        <v>49.92</v>
      </c>
      <c r="K2618" s="4" t="s">
        <v>2852</v>
      </c>
      <c r="L2618" s="4" t="s">
        <v>3111</v>
      </c>
      <c r="M2618" s="17" t="s">
        <v>2543</v>
      </c>
      <c r="N2618" s="4" t="s">
        <v>3111</v>
      </c>
      <c r="O2618" s="4"/>
      <c r="P2618" s="4"/>
      <c r="Q2618" s="6"/>
    </row>
    <row r="2619" spans="1:17" s="2" customFormat="1" ht="90" customHeight="1" x14ac:dyDescent="0.3">
      <c r="A2619" s="16">
        <v>22380</v>
      </c>
      <c r="B2619" s="16">
        <v>2618</v>
      </c>
      <c r="C2619" s="4" t="s">
        <v>9502</v>
      </c>
      <c r="D2619" s="4" t="s">
        <v>9503</v>
      </c>
      <c r="E2619" s="4" t="s">
        <v>9501</v>
      </c>
      <c r="F2619" s="4" t="s">
        <v>5539</v>
      </c>
      <c r="G2619" s="3">
        <f t="shared" si="81"/>
        <v>65.400000000000006</v>
      </c>
      <c r="H2619" s="3">
        <v>52320</v>
      </c>
      <c r="I2619" s="3">
        <v>13080</v>
      </c>
      <c r="J2619" s="3">
        <f t="shared" si="82"/>
        <v>52.32</v>
      </c>
      <c r="K2619" s="4" t="s">
        <v>2852</v>
      </c>
      <c r="L2619" s="4" t="s">
        <v>3931</v>
      </c>
      <c r="M2619" s="17" t="s">
        <v>2543</v>
      </c>
      <c r="N2619" s="4" t="s">
        <v>3931</v>
      </c>
      <c r="O2619" s="4"/>
      <c r="P2619" s="4"/>
      <c r="Q2619" s="6"/>
    </row>
    <row r="2620" spans="1:17" s="2" customFormat="1" ht="90" customHeight="1" x14ac:dyDescent="0.3">
      <c r="A2620" s="16">
        <v>22381</v>
      </c>
      <c r="B2620" s="16">
        <v>2619</v>
      </c>
      <c r="C2620" s="4" t="s">
        <v>9504</v>
      </c>
      <c r="D2620" s="4" t="s">
        <v>9505</v>
      </c>
      <c r="E2620" s="4" t="s">
        <v>9506</v>
      </c>
      <c r="F2620" s="4" t="s">
        <v>5539</v>
      </c>
      <c r="G2620" s="3">
        <f t="shared" si="81"/>
        <v>57</v>
      </c>
      <c r="H2620" s="3">
        <v>25315.14</v>
      </c>
      <c r="I2620" s="3">
        <v>31684.86</v>
      </c>
      <c r="J2620" s="3">
        <f t="shared" si="82"/>
        <v>25.31514</v>
      </c>
      <c r="K2620" s="4" t="s">
        <v>2852</v>
      </c>
      <c r="L2620" s="4" t="s">
        <v>9507</v>
      </c>
      <c r="M2620" s="17" t="s">
        <v>2543</v>
      </c>
      <c r="N2620" s="4" t="s">
        <v>9507</v>
      </c>
      <c r="O2620" s="4"/>
      <c r="P2620" s="4"/>
      <c r="Q2620" s="6"/>
    </row>
    <row r="2621" spans="1:17" s="2" customFormat="1" ht="90" customHeight="1" x14ac:dyDescent="0.3">
      <c r="A2621" s="16">
        <v>22382</v>
      </c>
      <c r="B2621" s="16">
        <v>2620</v>
      </c>
      <c r="C2621" s="4" t="s">
        <v>9508</v>
      </c>
      <c r="D2621" s="4" t="s">
        <v>9509</v>
      </c>
      <c r="E2621" s="4" t="s">
        <v>9510</v>
      </c>
      <c r="F2621" s="4" t="s">
        <v>5539</v>
      </c>
      <c r="G2621" s="3">
        <f t="shared" si="81"/>
        <v>58.363</v>
      </c>
      <c r="H2621" s="3">
        <v>0</v>
      </c>
      <c r="I2621" s="3">
        <v>58363</v>
      </c>
      <c r="J2621" s="3">
        <f t="shared" si="82"/>
        <v>0</v>
      </c>
      <c r="K2621" s="4" t="s">
        <v>2852</v>
      </c>
      <c r="L2621" s="4" t="s">
        <v>3014</v>
      </c>
      <c r="M2621" s="17" t="s">
        <v>2543</v>
      </c>
      <c r="N2621" s="4" t="s">
        <v>3014</v>
      </c>
      <c r="O2621" s="4"/>
      <c r="P2621" s="4"/>
      <c r="Q2621" s="6"/>
    </row>
    <row r="2622" spans="1:17" s="2" customFormat="1" ht="90" customHeight="1" x14ac:dyDescent="0.3">
      <c r="A2622" s="16">
        <v>22383</v>
      </c>
      <c r="B2622" s="16">
        <v>2621</v>
      </c>
      <c r="C2622" s="4" t="s">
        <v>9511</v>
      </c>
      <c r="D2622" s="4" t="s">
        <v>9512</v>
      </c>
      <c r="E2622" s="4" t="s">
        <v>9513</v>
      </c>
      <c r="F2622" s="4" t="s">
        <v>5539</v>
      </c>
      <c r="G2622" s="3">
        <f t="shared" si="81"/>
        <v>52.25</v>
      </c>
      <c r="H2622" s="3">
        <v>9579.33</v>
      </c>
      <c r="I2622" s="3">
        <v>42670.67</v>
      </c>
      <c r="J2622" s="3">
        <f t="shared" si="82"/>
        <v>9.5793300000000006</v>
      </c>
      <c r="K2622" s="4" t="s">
        <v>2852</v>
      </c>
      <c r="L2622" s="4" t="s">
        <v>9514</v>
      </c>
      <c r="M2622" s="17" t="s">
        <v>2543</v>
      </c>
      <c r="N2622" s="4" t="s">
        <v>9514</v>
      </c>
      <c r="O2622" s="4"/>
      <c r="P2622" s="4"/>
      <c r="Q2622" s="6"/>
    </row>
    <row r="2623" spans="1:17" s="2" customFormat="1" ht="90" customHeight="1" x14ac:dyDescent="0.3">
      <c r="A2623" s="16">
        <v>22384</v>
      </c>
      <c r="B2623" s="16">
        <v>2622</v>
      </c>
      <c r="C2623" s="4" t="s">
        <v>9515</v>
      </c>
      <c r="D2623" s="4" t="s">
        <v>5969</v>
      </c>
      <c r="E2623" s="4" t="s">
        <v>9516</v>
      </c>
      <c r="F2623" s="4" t="s">
        <v>5539</v>
      </c>
      <c r="G2623" s="3">
        <f t="shared" si="81"/>
        <v>51.133000000000003</v>
      </c>
      <c r="H2623" s="3">
        <v>13635.32</v>
      </c>
      <c r="I2623" s="3">
        <v>37497.68</v>
      </c>
      <c r="J2623" s="3">
        <f t="shared" si="82"/>
        <v>13.63532</v>
      </c>
      <c r="K2623" s="4" t="s">
        <v>2852</v>
      </c>
      <c r="L2623" s="4" t="s">
        <v>3785</v>
      </c>
      <c r="M2623" s="17" t="s">
        <v>2543</v>
      </c>
      <c r="N2623" s="4" t="s">
        <v>3785</v>
      </c>
      <c r="O2623" s="4"/>
      <c r="P2623" s="4"/>
      <c r="Q2623" s="6"/>
    </row>
    <row r="2624" spans="1:17" s="2" customFormat="1" ht="90" customHeight="1" x14ac:dyDescent="0.3">
      <c r="A2624" s="16">
        <v>22385</v>
      </c>
      <c r="B2624" s="16">
        <v>2623</v>
      </c>
      <c r="C2624" s="4" t="s">
        <v>9517</v>
      </c>
      <c r="D2624" s="4" t="s">
        <v>9518</v>
      </c>
      <c r="E2624" s="4" t="s">
        <v>9519</v>
      </c>
      <c r="F2624" s="4" t="s">
        <v>5539</v>
      </c>
      <c r="G2624" s="3">
        <f t="shared" si="81"/>
        <v>46</v>
      </c>
      <c r="H2624" s="3">
        <v>13033.19</v>
      </c>
      <c r="I2624" s="3">
        <v>32966.81</v>
      </c>
      <c r="J2624" s="3">
        <f t="shared" si="82"/>
        <v>13.033190000000001</v>
      </c>
      <c r="K2624" s="4" t="s">
        <v>2852</v>
      </c>
      <c r="L2624" s="4" t="s">
        <v>2898</v>
      </c>
      <c r="M2624" s="17" t="s">
        <v>2543</v>
      </c>
      <c r="N2624" s="4" t="s">
        <v>2898</v>
      </c>
      <c r="O2624" s="4"/>
      <c r="P2624" s="4"/>
      <c r="Q2624" s="6"/>
    </row>
    <row r="2625" spans="1:17" s="2" customFormat="1" ht="90" customHeight="1" x14ac:dyDescent="0.3">
      <c r="A2625" s="16">
        <v>22386</v>
      </c>
      <c r="B2625" s="16">
        <v>2624</v>
      </c>
      <c r="C2625" s="4" t="s">
        <v>9520</v>
      </c>
      <c r="D2625" s="4" t="s">
        <v>9521</v>
      </c>
      <c r="E2625" s="4" t="s">
        <v>9522</v>
      </c>
      <c r="F2625" s="4" t="s">
        <v>3449</v>
      </c>
      <c r="G2625" s="3">
        <f t="shared" si="81"/>
        <v>71.72</v>
      </c>
      <c r="H2625" s="3">
        <v>57376.04</v>
      </c>
      <c r="I2625" s="3">
        <v>14343.96</v>
      </c>
      <c r="J2625" s="3">
        <f t="shared" si="82"/>
        <v>57.376040000000003</v>
      </c>
      <c r="K2625" s="4" t="s">
        <v>2852</v>
      </c>
      <c r="L2625" s="4" t="s">
        <v>3871</v>
      </c>
      <c r="M2625" s="17" t="s">
        <v>2543</v>
      </c>
      <c r="N2625" s="4" t="s">
        <v>3871</v>
      </c>
      <c r="O2625" s="4"/>
      <c r="P2625" s="4"/>
      <c r="Q2625" s="6"/>
    </row>
    <row r="2626" spans="1:17" s="2" customFormat="1" ht="90" customHeight="1" x14ac:dyDescent="0.3">
      <c r="A2626" s="16">
        <v>22387</v>
      </c>
      <c r="B2626" s="16">
        <v>2625</v>
      </c>
      <c r="C2626" s="4" t="s">
        <v>9523</v>
      </c>
      <c r="D2626" s="4" t="s">
        <v>9524</v>
      </c>
      <c r="E2626" s="4" t="s">
        <v>9525</v>
      </c>
      <c r="F2626" s="4" t="s">
        <v>3310</v>
      </c>
      <c r="G2626" s="3">
        <f t="shared" ref="G2626:G2689" si="83">(H2626+I2626)/1000</f>
        <v>46.267499999999998</v>
      </c>
      <c r="H2626" s="3">
        <v>46267.5</v>
      </c>
      <c r="I2626" s="3">
        <v>0</v>
      </c>
      <c r="J2626" s="3">
        <f t="shared" si="82"/>
        <v>46.267499999999998</v>
      </c>
      <c r="K2626" s="4" t="s">
        <v>2852</v>
      </c>
      <c r="L2626" s="4" t="s">
        <v>104</v>
      </c>
      <c r="M2626" s="17" t="s">
        <v>2543</v>
      </c>
      <c r="N2626" s="4" t="s">
        <v>104</v>
      </c>
      <c r="O2626" s="4"/>
      <c r="P2626" s="4"/>
      <c r="Q2626" s="6"/>
    </row>
    <row r="2627" spans="1:17" s="2" customFormat="1" ht="90" customHeight="1" x14ac:dyDescent="0.3">
      <c r="A2627" s="16">
        <v>22388</v>
      </c>
      <c r="B2627" s="16">
        <v>2626</v>
      </c>
      <c r="C2627" s="4" t="s">
        <v>9526</v>
      </c>
      <c r="D2627" s="4" t="s">
        <v>9527</v>
      </c>
      <c r="E2627" s="4" t="s">
        <v>9525</v>
      </c>
      <c r="F2627" s="4" t="s">
        <v>3310</v>
      </c>
      <c r="G2627" s="3">
        <f t="shared" si="83"/>
        <v>46.267499999999998</v>
      </c>
      <c r="H2627" s="3">
        <v>46267.5</v>
      </c>
      <c r="I2627" s="3">
        <v>0</v>
      </c>
      <c r="J2627" s="3">
        <f t="shared" si="82"/>
        <v>46.267499999999998</v>
      </c>
      <c r="K2627" s="4" t="s">
        <v>2852</v>
      </c>
      <c r="L2627" s="4" t="s">
        <v>104</v>
      </c>
      <c r="M2627" s="17" t="s">
        <v>2543</v>
      </c>
      <c r="N2627" s="4" t="s">
        <v>104</v>
      </c>
      <c r="O2627" s="4"/>
      <c r="P2627" s="4"/>
      <c r="Q2627" s="6"/>
    </row>
    <row r="2628" spans="1:17" s="2" customFormat="1" ht="90" customHeight="1" x14ac:dyDescent="0.3">
      <c r="A2628" s="16">
        <v>22389</v>
      </c>
      <c r="B2628" s="16">
        <v>2627</v>
      </c>
      <c r="C2628" s="4" t="s">
        <v>9528</v>
      </c>
      <c r="D2628" s="4" t="s">
        <v>4424</v>
      </c>
      <c r="E2628" s="4" t="s">
        <v>9529</v>
      </c>
      <c r="F2628" s="4" t="s">
        <v>5539</v>
      </c>
      <c r="G2628" s="3">
        <f t="shared" si="83"/>
        <v>40.04081</v>
      </c>
      <c r="H2628" s="3">
        <v>19543.57</v>
      </c>
      <c r="I2628" s="3">
        <v>20497.240000000002</v>
      </c>
      <c r="J2628" s="3">
        <f t="shared" si="82"/>
        <v>19.543569999999999</v>
      </c>
      <c r="K2628" s="4" t="s">
        <v>2852</v>
      </c>
      <c r="L2628" s="4" t="s">
        <v>5498</v>
      </c>
      <c r="M2628" s="17" t="s">
        <v>2543</v>
      </c>
      <c r="N2628" s="4" t="s">
        <v>5498</v>
      </c>
      <c r="O2628" s="4"/>
      <c r="P2628" s="4"/>
      <c r="Q2628" s="6"/>
    </row>
    <row r="2629" spans="1:17" s="2" customFormat="1" ht="90" customHeight="1" x14ac:dyDescent="0.3">
      <c r="A2629" s="16">
        <v>22390</v>
      </c>
      <c r="B2629" s="16">
        <v>2628</v>
      </c>
      <c r="C2629" s="4" t="s">
        <v>9530</v>
      </c>
      <c r="D2629" s="4" t="s">
        <v>9531</v>
      </c>
      <c r="E2629" s="4" t="s">
        <v>9532</v>
      </c>
      <c r="F2629" s="4" t="s">
        <v>2935</v>
      </c>
      <c r="G2629" s="3">
        <f t="shared" si="83"/>
        <v>106.72369999999999</v>
      </c>
      <c r="H2629" s="3">
        <v>106723.7</v>
      </c>
      <c r="I2629" s="3">
        <v>0</v>
      </c>
      <c r="J2629" s="3">
        <f t="shared" si="82"/>
        <v>106.72369999999999</v>
      </c>
      <c r="K2629" s="4" t="s">
        <v>2852</v>
      </c>
      <c r="L2629" s="4" t="s">
        <v>104</v>
      </c>
      <c r="M2629" s="17" t="s">
        <v>2543</v>
      </c>
      <c r="N2629" s="4" t="s">
        <v>104</v>
      </c>
      <c r="O2629" s="4"/>
      <c r="P2629" s="4"/>
      <c r="Q2629" s="6"/>
    </row>
    <row r="2630" spans="1:17" s="2" customFormat="1" ht="90" customHeight="1" x14ac:dyDescent="0.3">
      <c r="A2630" s="16">
        <v>22391</v>
      </c>
      <c r="B2630" s="16">
        <v>2629</v>
      </c>
      <c r="C2630" s="4" t="s">
        <v>9533</v>
      </c>
      <c r="D2630" s="4" t="s">
        <v>9534</v>
      </c>
      <c r="E2630" s="4" t="s">
        <v>9532</v>
      </c>
      <c r="F2630" s="4" t="s">
        <v>2935</v>
      </c>
      <c r="G2630" s="3">
        <f t="shared" si="83"/>
        <v>106.72369999999999</v>
      </c>
      <c r="H2630" s="3">
        <v>106723.7</v>
      </c>
      <c r="I2630" s="3">
        <v>0</v>
      </c>
      <c r="J2630" s="3">
        <f t="shared" ref="J2630:J2693" si="84">H2630/1000</f>
        <v>106.72369999999999</v>
      </c>
      <c r="K2630" s="4" t="s">
        <v>2852</v>
      </c>
      <c r="L2630" s="4" t="s">
        <v>104</v>
      </c>
      <c r="M2630" s="17" t="s">
        <v>2543</v>
      </c>
      <c r="N2630" s="4" t="s">
        <v>104</v>
      </c>
      <c r="O2630" s="4"/>
      <c r="P2630" s="4"/>
      <c r="Q2630" s="6"/>
    </row>
    <row r="2631" spans="1:17" s="2" customFormat="1" ht="90" customHeight="1" x14ac:dyDescent="0.3">
      <c r="A2631" s="16">
        <v>22392</v>
      </c>
      <c r="B2631" s="16">
        <v>2630</v>
      </c>
      <c r="C2631" s="4" t="s">
        <v>9535</v>
      </c>
      <c r="D2631" s="4" t="s">
        <v>9536</v>
      </c>
      <c r="E2631" s="4" t="s">
        <v>9532</v>
      </c>
      <c r="F2631" s="4" t="s">
        <v>2935</v>
      </c>
      <c r="G2631" s="3">
        <f t="shared" si="83"/>
        <v>106.72369999999999</v>
      </c>
      <c r="H2631" s="3">
        <v>106723.7</v>
      </c>
      <c r="I2631" s="3">
        <v>0</v>
      </c>
      <c r="J2631" s="3">
        <f t="shared" si="84"/>
        <v>106.72369999999999</v>
      </c>
      <c r="K2631" s="4" t="s">
        <v>2852</v>
      </c>
      <c r="L2631" s="4" t="s">
        <v>104</v>
      </c>
      <c r="M2631" s="17" t="s">
        <v>2543</v>
      </c>
      <c r="N2631" s="4" t="s">
        <v>104</v>
      </c>
      <c r="O2631" s="4"/>
      <c r="P2631" s="4"/>
      <c r="Q2631" s="6"/>
    </row>
    <row r="2632" spans="1:17" s="2" customFormat="1" ht="90" customHeight="1" x14ac:dyDescent="0.3">
      <c r="A2632" s="16">
        <v>22393</v>
      </c>
      <c r="B2632" s="16">
        <v>2631</v>
      </c>
      <c r="C2632" s="4" t="s">
        <v>9537</v>
      </c>
      <c r="D2632" s="4" t="s">
        <v>9538</v>
      </c>
      <c r="E2632" s="4" t="s">
        <v>9539</v>
      </c>
      <c r="F2632" s="4" t="s">
        <v>2935</v>
      </c>
      <c r="G2632" s="3">
        <f t="shared" si="83"/>
        <v>120.94225999999999</v>
      </c>
      <c r="H2632" s="3">
        <v>120942.26</v>
      </c>
      <c r="I2632" s="3">
        <v>0</v>
      </c>
      <c r="J2632" s="3">
        <f t="shared" si="84"/>
        <v>120.94225999999999</v>
      </c>
      <c r="K2632" s="4" t="s">
        <v>2852</v>
      </c>
      <c r="L2632" s="4" t="s">
        <v>104</v>
      </c>
      <c r="M2632" s="17" t="s">
        <v>2543</v>
      </c>
      <c r="N2632" s="4" t="s">
        <v>104</v>
      </c>
      <c r="O2632" s="4"/>
      <c r="P2632" s="4"/>
      <c r="Q2632" s="6"/>
    </row>
    <row r="2633" spans="1:17" s="2" customFormat="1" ht="90" customHeight="1" x14ac:dyDescent="0.3">
      <c r="A2633" s="16">
        <v>22394</v>
      </c>
      <c r="B2633" s="16">
        <v>2632</v>
      </c>
      <c r="C2633" s="4" t="s">
        <v>9540</v>
      </c>
      <c r="D2633" s="4" t="s">
        <v>9541</v>
      </c>
      <c r="E2633" s="4" t="s">
        <v>9539</v>
      </c>
      <c r="F2633" s="4" t="s">
        <v>2935</v>
      </c>
      <c r="G2633" s="3">
        <f t="shared" si="83"/>
        <v>120.94225999999999</v>
      </c>
      <c r="H2633" s="3">
        <v>120942.26</v>
      </c>
      <c r="I2633" s="3">
        <v>0</v>
      </c>
      <c r="J2633" s="3">
        <f t="shared" si="84"/>
        <v>120.94225999999999</v>
      </c>
      <c r="K2633" s="4" t="s">
        <v>2852</v>
      </c>
      <c r="L2633" s="4" t="s">
        <v>104</v>
      </c>
      <c r="M2633" s="17" t="s">
        <v>2543</v>
      </c>
      <c r="N2633" s="4" t="s">
        <v>104</v>
      </c>
      <c r="O2633" s="4"/>
      <c r="P2633" s="4"/>
      <c r="Q2633" s="6"/>
    </row>
    <row r="2634" spans="1:17" s="2" customFormat="1" ht="90" customHeight="1" x14ac:dyDescent="0.3">
      <c r="A2634" s="16">
        <v>22395</v>
      </c>
      <c r="B2634" s="16">
        <v>2633</v>
      </c>
      <c r="C2634" s="4" t="s">
        <v>9542</v>
      </c>
      <c r="D2634" s="4" t="s">
        <v>9543</v>
      </c>
      <c r="E2634" s="4" t="s">
        <v>9544</v>
      </c>
      <c r="F2634" s="4" t="s">
        <v>2927</v>
      </c>
      <c r="G2634" s="3">
        <f t="shared" si="83"/>
        <v>180</v>
      </c>
      <c r="H2634" s="3">
        <v>0</v>
      </c>
      <c r="I2634" s="3">
        <v>180000</v>
      </c>
      <c r="J2634" s="3">
        <f t="shared" si="84"/>
        <v>0</v>
      </c>
      <c r="K2634" s="4" t="s">
        <v>2852</v>
      </c>
      <c r="L2634" s="4" t="s">
        <v>4334</v>
      </c>
      <c r="M2634" s="17" t="s">
        <v>2543</v>
      </c>
      <c r="N2634" s="4" t="s">
        <v>4334</v>
      </c>
      <c r="O2634" s="4"/>
      <c r="P2634" s="4"/>
      <c r="Q2634" s="6"/>
    </row>
    <row r="2635" spans="1:17" s="2" customFormat="1" ht="90" customHeight="1" x14ac:dyDescent="0.3">
      <c r="A2635" s="16">
        <v>22396</v>
      </c>
      <c r="B2635" s="16">
        <v>2634</v>
      </c>
      <c r="C2635" s="4" t="s">
        <v>9545</v>
      </c>
      <c r="D2635" s="4" t="s">
        <v>7097</v>
      </c>
      <c r="E2635" s="4" t="s">
        <v>9546</v>
      </c>
      <c r="F2635" s="4" t="s">
        <v>2931</v>
      </c>
      <c r="G2635" s="3">
        <f t="shared" si="83"/>
        <v>50.65334</v>
      </c>
      <c r="H2635" s="3">
        <v>28703.62</v>
      </c>
      <c r="I2635" s="3">
        <v>21949.72</v>
      </c>
      <c r="J2635" s="3">
        <f t="shared" si="84"/>
        <v>28.703619999999997</v>
      </c>
      <c r="K2635" s="4" t="s">
        <v>2852</v>
      </c>
      <c r="L2635" s="4" t="s">
        <v>3194</v>
      </c>
      <c r="M2635" s="17" t="s">
        <v>2543</v>
      </c>
      <c r="N2635" s="4" t="s">
        <v>3194</v>
      </c>
      <c r="O2635" s="4"/>
      <c r="P2635" s="4"/>
      <c r="Q2635" s="6"/>
    </row>
    <row r="2636" spans="1:17" s="2" customFormat="1" ht="90" customHeight="1" x14ac:dyDescent="0.3">
      <c r="A2636" s="16">
        <v>22397</v>
      </c>
      <c r="B2636" s="16">
        <v>2635</v>
      </c>
      <c r="C2636" s="4" t="s">
        <v>9547</v>
      </c>
      <c r="D2636" s="4" t="s">
        <v>9548</v>
      </c>
      <c r="E2636" s="4" t="s">
        <v>9549</v>
      </c>
      <c r="F2636" s="4" t="s">
        <v>3449</v>
      </c>
      <c r="G2636" s="3">
        <f t="shared" si="83"/>
        <v>66.487660000000005</v>
      </c>
      <c r="H2636" s="3">
        <v>62055.14</v>
      </c>
      <c r="I2636" s="3">
        <v>4432.5200000000004</v>
      </c>
      <c r="J2636" s="3">
        <f t="shared" si="84"/>
        <v>62.055140000000002</v>
      </c>
      <c r="K2636" s="4" t="s">
        <v>2852</v>
      </c>
      <c r="L2636" s="4" t="s">
        <v>9550</v>
      </c>
      <c r="M2636" s="17" t="s">
        <v>2543</v>
      </c>
      <c r="N2636" s="4" t="s">
        <v>9550</v>
      </c>
      <c r="O2636" s="4"/>
      <c r="P2636" s="4"/>
      <c r="Q2636" s="6"/>
    </row>
    <row r="2637" spans="1:17" s="2" customFormat="1" ht="90" customHeight="1" x14ac:dyDescent="0.3">
      <c r="A2637" s="16">
        <v>22398</v>
      </c>
      <c r="B2637" s="16">
        <v>2636</v>
      </c>
      <c r="C2637" s="4" t="s">
        <v>9551</v>
      </c>
      <c r="D2637" s="4" t="s">
        <v>9552</v>
      </c>
      <c r="E2637" s="4" t="s">
        <v>9553</v>
      </c>
      <c r="F2637" s="4" t="s">
        <v>3449</v>
      </c>
      <c r="G2637" s="3">
        <f t="shared" si="83"/>
        <v>200.91785999999999</v>
      </c>
      <c r="H2637" s="3">
        <v>113853.48</v>
      </c>
      <c r="I2637" s="3">
        <v>87064.38</v>
      </c>
      <c r="J2637" s="3">
        <f t="shared" si="84"/>
        <v>113.85347999999999</v>
      </c>
      <c r="K2637" s="4" t="s">
        <v>2852</v>
      </c>
      <c r="L2637" s="4" t="s">
        <v>3194</v>
      </c>
      <c r="M2637" s="17" t="s">
        <v>2543</v>
      </c>
      <c r="N2637" s="4" t="s">
        <v>3194</v>
      </c>
      <c r="O2637" s="4"/>
      <c r="P2637" s="4"/>
      <c r="Q2637" s="6"/>
    </row>
    <row r="2638" spans="1:17" s="2" customFormat="1" ht="90" customHeight="1" x14ac:dyDescent="0.3">
      <c r="A2638" s="16">
        <v>22399</v>
      </c>
      <c r="B2638" s="16">
        <v>2637</v>
      </c>
      <c r="C2638" s="4" t="s">
        <v>9554</v>
      </c>
      <c r="D2638" s="4" t="s">
        <v>9555</v>
      </c>
      <c r="E2638" s="4" t="s">
        <v>9556</v>
      </c>
      <c r="F2638" s="4" t="s">
        <v>3449</v>
      </c>
      <c r="G2638" s="3">
        <f t="shared" si="83"/>
        <v>49.875</v>
      </c>
      <c r="H2638" s="3">
        <v>12468.75</v>
      </c>
      <c r="I2638" s="3">
        <v>37406.25</v>
      </c>
      <c r="J2638" s="3">
        <f t="shared" si="84"/>
        <v>12.46875</v>
      </c>
      <c r="K2638" s="4" t="s">
        <v>2852</v>
      </c>
      <c r="L2638" s="4" t="s">
        <v>3284</v>
      </c>
      <c r="M2638" s="17" t="s">
        <v>2543</v>
      </c>
      <c r="N2638" s="4" t="s">
        <v>3284</v>
      </c>
      <c r="O2638" s="4"/>
      <c r="P2638" s="4"/>
      <c r="Q2638" s="6"/>
    </row>
    <row r="2639" spans="1:17" s="2" customFormat="1" ht="90" customHeight="1" x14ac:dyDescent="0.3">
      <c r="A2639" s="16">
        <v>22400</v>
      </c>
      <c r="B2639" s="16">
        <v>2638</v>
      </c>
      <c r="C2639" s="4" t="s">
        <v>9557</v>
      </c>
      <c r="D2639" s="4" t="s">
        <v>9558</v>
      </c>
      <c r="E2639" s="4" t="s">
        <v>9559</v>
      </c>
      <c r="F2639" s="4" t="s">
        <v>3449</v>
      </c>
      <c r="G2639" s="3">
        <f t="shared" si="83"/>
        <v>44.104999999999997</v>
      </c>
      <c r="H2639" s="3">
        <v>0</v>
      </c>
      <c r="I2639" s="3">
        <v>44105</v>
      </c>
      <c r="J2639" s="3">
        <f t="shared" si="84"/>
        <v>0</v>
      </c>
      <c r="K2639" s="4" t="s">
        <v>2852</v>
      </c>
      <c r="L2639" s="4" t="s">
        <v>3820</v>
      </c>
      <c r="M2639" s="17" t="s">
        <v>2543</v>
      </c>
      <c r="N2639" s="4" t="s">
        <v>3820</v>
      </c>
      <c r="O2639" s="4"/>
      <c r="P2639" s="4"/>
      <c r="Q2639" s="6"/>
    </row>
    <row r="2640" spans="1:17" s="2" customFormat="1" ht="90" customHeight="1" x14ac:dyDescent="0.3">
      <c r="A2640" s="16">
        <v>22401</v>
      </c>
      <c r="B2640" s="16">
        <v>2639</v>
      </c>
      <c r="C2640" s="4" t="s">
        <v>9560</v>
      </c>
      <c r="D2640" s="4" t="s">
        <v>5085</v>
      </c>
      <c r="E2640" s="4" t="s">
        <v>9561</v>
      </c>
      <c r="F2640" s="4" t="s">
        <v>3449</v>
      </c>
      <c r="G2640" s="3">
        <f t="shared" si="83"/>
        <v>43.97</v>
      </c>
      <c r="H2640" s="3">
        <v>0</v>
      </c>
      <c r="I2640" s="3">
        <v>43970</v>
      </c>
      <c r="J2640" s="3">
        <f t="shared" si="84"/>
        <v>0</v>
      </c>
      <c r="K2640" s="4" t="s">
        <v>2852</v>
      </c>
      <c r="L2640" s="4" t="s">
        <v>5973</v>
      </c>
      <c r="M2640" s="17" t="s">
        <v>2543</v>
      </c>
      <c r="N2640" s="4" t="s">
        <v>5973</v>
      </c>
      <c r="O2640" s="4"/>
      <c r="P2640" s="4"/>
      <c r="Q2640" s="6"/>
    </row>
    <row r="2641" spans="1:17" s="2" customFormat="1" ht="90" customHeight="1" x14ac:dyDescent="0.3">
      <c r="A2641" s="16">
        <v>22402</v>
      </c>
      <c r="B2641" s="16">
        <v>2640</v>
      </c>
      <c r="C2641" s="4" t="s">
        <v>9562</v>
      </c>
      <c r="D2641" s="4" t="s">
        <v>9563</v>
      </c>
      <c r="E2641" s="4" t="s">
        <v>9564</v>
      </c>
      <c r="F2641" s="4" t="s">
        <v>3449</v>
      </c>
      <c r="G2641" s="3">
        <f t="shared" si="83"/>
        <v>80.543449999999993</v>
      </c>
      <c r="H2641" s="3">
        <v>69804.33</v>
      </c>
      <c r="I2641" s="3">
        <v>10739.12</v>
      </c>
      <c r="J2641" s="3">
        <f t="shared" si="84"/>
        <v>69.804330000000007</v>
      </c>
      <c r="K2641" s="4" t="s">
        <v>2852</v>
      </c>
      <c r="L2641" s="4" t="s">
        <v>5532</v>
      </c>
      <c r="M2641" s="17" t="s">
        <v>2543</v>
      </c>
      <c r="N2641" s="4" t="s">
        <v>5532</v>
      </c>
      <c r="O2641" s="4"/>
      <c r="P2641" s="4"/>
      <c r="Q2641" s="6"/>
    </row>
    <row r="2642" spans="1:17" s="2" customFormat="1" ht="90" customHeight="1" x14ac:dyDescent="0.3">
      <c r="A2642" s="16">
        <v>22403</v>
      </c>
      <c r="B2642" s="16">
        <v>2641</v>
      </c>
      <c r="C2642" s="4" t="s">
        <v>9565</v>
      </c>
      <c r="D2642" s="4" t="s">
        <v>9566</v>
      </c>
      <c r="E2642" s="4" t="s">
        <v>9564</v>
      </c>
      <c r="F2642" s="4" t="s">
        <v>3449</v>
      </c>
      <c r="G2642" s="3">
        <f t="shared" si="83"/>
        <v>80.543449999999993</v>
      </c>
      <c r="H2642" s="3">
        <v>80543.45</v>
      </c>
      <c r="I2642" s="3">
        <v>0</v>
      </c>
      <c r="J2642" s="3">
        <f t="shared" si="84"/>
        <v>80.543449999999993</v>
      </c>
      <c r="K2642" s="4" t="s">
        <v>2852</v>
      </c>
      <c r="L2642" s="4" t="s">
        <v>6577</v>
      </c>
      <c r="M2642" s="17" t="s">
        <v>2543</v>
      </c>
      <c r="N2642" s="4" t="s">
        <v>6577</v>
      </c>
      <c r="O2642" s="4"/>
      <c r="P2642" s="4"/>
      <c r="Q2642" s="6"/>
    </row>
    <row r="2643" spans="1:17" s="2" customFormat="1" ht="90" customHeight="1" x14ac:dyDescent="0.3">
      <c r="A2643" s="16">
        <v>22404</v>
      </c>
      <c r="B2643" s="16">
        <v>2642</v>
      </c>
      <c r="C2643" s="4" t="s">
        <v>9567</v>
      </c>
      <c r="D2643" s="4" t="s">
        <v>6421</v>
      </c>
      <c r="E2643" s="4" t="s">
        <v>9568</v>
      </c>
      <c r="F2643" s="4" t="s">
        <v>3310</v>
      </c>
      <c r="G2643" s="3">
        <f t="shared" si="83"/>
        <v>107.10037</v>
      </c>
      <c r="H2643" s="3">
        <v>0</v>
      </c>
      <c r="I2643" s="3">
        <v>107100.37</v>
      </c>
      <c r="J2643" s="3">
        <f t="shared" si="84"/>
        <v>0</v>
      </c>
      <c r="K2643" s="4" t="s">
        <v>2852</v>
      </c>
      <c r="L2643" s="4" t="s">
        <v>4747</v>
      </c>
      <c r="M2643" s="17" t="s">
        <v>2543</v>
      </c>
      <c r="N2643" s="4" t="s">
        <v>4747</v>
      </c>
      <c r="O2643" s="4"/>
      <c r="P2643" s="4"/>
      <c r="Q2643" s="6"/>
    </row>
    <row r="2644" spans="1:17" s="2" customFormat="1" ht="90" customHeight="1" x14ac:dyDescent="0.3">
      <c r="A2644" s="16">
        <v>22405</v>
      </c>
      <c r="B2644" s="16">
        <v>2643</v>
      </c>
      <c r="C2644" s="4" t="s">
        <v>9569</v>
      </c>
      <c r="D2644" s="4" t="s">
        <v>9570</v>
      </c>
      <c r="E2644" s="4" t="s">
        <v>9571</v>
      </c>
      <c r="F2644" s="4" t="s">
        <v>3449</v>
      </c>
      <c r="G2644" s="3">
        <f t="shared" si="83"/>
        <v>64.617270000000005</v>
      </c>
      <c r="H2644" s="3">
        <v>36616.57</v>
      </c>
      <c r="I2644" s="3">
        <v>28000.7</v>
      </c>
      <c r="J2644" s="3">
        <f t="shared" si="84"/>
        <v>36.616570000000003</v>
      </c>
      <c r="K2644" s="4" t="s">
        <v>2852</v>
      </c>
      <c r="L2644" s="4" t="s">
        <v>3194</v>
      </c>
      <c r="M2644" s="17" t="s">
        <v>2543</v>
      </c>
      <c r="N2644" s="4" t="s">
        <v>3194</v>
      </c>
      <c r="O2644" s="4"/>
      <c r="P2644" s="4"/>
      <c r="Q2644" s="6"/>
    </row>
    <row r="2645" spans="1:17" s="2" customFormat="1" ht="90" customHeight="1" x14ac:dyDescent="0.3">
      <c r="A2645" s="16">
        <v>22406</v>
      </c>
      <c r="B2645" s="16">
        <v>2644</v>
      </c>
      <c r="C2645" s="4" t="s">
        <v>9572</v>
      </c>
      <c r="D2645" s="4" t="s">
        <v>9573</v>
      </c>
      <c r="E2645" s="4" t="s">
        <v>9574</v>
      </c>
      <c r="F2645" s="4" t="s">
        <v>2927</v>
      </c>
      <c r="G2645" s="3">
        <f t="shared" si="83"/>
        <v>57.610999999999997</v>
      </c>
      <c r="H2645" s="3">
        <v>0</v>
      </c>
      <c r="I2645" s="3">
        <v>57611</v>
      </c>
      <c r="J2645" s="3">
        <f t="shared" si="84"/>
        <v>0</v>
      </c>
      <c r="K2645" s="4" t="s">
        <v>2852</v>
      </c>
      <c r="L2645" s="4" t="s">
        <v>4338</v>
      </c>
      <c r="M2645" s="17" t="s">
        <v>2543</v>
      </c>
      <c r="N2645" s="4" t="s">
        <v>4338</v>
      </c>
      <c r="O2645" s="4"/>
      <c r="P2645" s="4"/>
      <c r="Q2645" s="6"/>
    </row>
    <row r="2646" spans="1:17" s="2" customFormat="1" ht="90" customHeight="1" x14ac:dyDescent="0.3">
      <c r="A2646" s="16">
        <v>22407</v>
      </c>
      <c r="B2646" s="16">
        <v>2645</v>
      </c>
      <c r="C2646" s="4" t="s">
        <v>9575</v>
      </c>
      <c r="D2646" s="4" t="s">
        <v>9576</v>
      </c>
      <c r="E2646" s="4" t="s">
        <v>9577</v>
      </c>
      <c r="F2646" s="4" t="s">
        <v>3310</v>
      </c>
      <c r="G2646" s="3">
        <f t="shared" si="83"/>
        <v>44.872589999999995</v>
      </c>
      <c r="H2646" s="3">
        <v>0</v>
      </c>
      <c r="I2646" s="3">
        <v>44872.59</v>
      </c>
      <c r="J2646" s="3">
        <f t="shared" si="84"/>
        <v>0</v>
      </c>
      <c r="K2646" s="4" t="s">
        <v>2852</v>
      </c>
      <c r="L2646" s="4" t="s">
        <v>4334</v>
      </c>
      <c r="M2646" s="17" t="s">
        <v>2543</v>
      </c>
      <c r="N2646" s="4" t="s">
        <v>4334</v>
      </c>
      <c r="O2646" s="4"/>
      <c r="P2646" s="4"/>
      <c r="Q2646" s="6"/>
    </row>
    <row r="2647" spans="1:17" s="2" customFormat="1" ht="90" customHeight="1" x14ac:dyDescent="0.3">
      <c r="A2647" s="16">
        <v>22408</v>
      </c>
      <c r="B2647" s="16">
        <v>2646</v>
      </c>
      <c r="C2647" s="4" t="s">
        <v>9578</v>
      </c>
      <c r="D2647" s="4" t="s">
        <v>9579</v>
      </c>
      <c r="E2647" s="4" t="s">
        <v>9580</v>
      </c>
      <c r="F2647" s="4" t="s">
        <v>3360</v>
      </c>
      <c r="G2647" s="3">
        <f t="shared" si="83"/>
        <v>121.27905</v>
      </c>
      <c r="H2647" s="3">
        <v>121279.05</v>
      </c>
      <c r="I2647" s="3">
        <v>0</v>
      </c>
      <c r="J2647" s="3">
        <f t="shared" si="84"/>
        <v>121.27905</v>
      </c>
      <c r="K2647" s="4" t="s">
        <v>2852</v>
      </c>
      <c r="L2647" s="4" t="s">
        <v>104</v>
      </c>
      <c r="M2647" s="17" t="s">
        <v>2543</v>
      </c>
      <c r="N2647" s="4" t="s">
        <v>104</v>
      </c>
      <c r="O2647" s="4"/>
      <c r="P2647" s="4"/>
      <c r="Q2647" s="6"/>
    </row>
    <row r="2648" spans="1:17" s="2" customFormat="1" ht="90" customHeight="1" x14ac:dyDescent="0.3">
      <c r="A2648" s="16">
        <v>22409</v>
      </c>
      <c r="B2648" s="16">
        <v>2647</v>
      </c>
      <c r="C2648" s="4" t="s">
        <v>9581</v>
      </c>
      <c r="D2648" s="4"/>
      <c r="E2648" s="4" t="s">
        <v>9582</v>
      </c>
      <c r="F2648" s="4" t="s">
        <v>3627</v>
      </c>
      <c r="G2648" s="3">
        <f t="shared" si="83"/>
        <v>43.305050000000001</v>
      </c>
      <c r="H2648" s="3">
        <v>43305.05</v>
      </c>
      <c r="I2648" s="3">
        <v>0</v>
      </c>
      <c r="J2648" s="3">
        <f t="shared" si="84"/>
        <v>43.305050000000001</v>
      </c>
      <c r="K2648" s="4" t="s">
        <v>2852</v>
      </c>
      <c r="L2648" s="4" t="s">
        <v>6</v>
      </c>
      <c r="M2648" s="17" t="s">
        <v>2543</v>
      </c>
      <c r="N2648" s="4" t="s">
        <v>6</v>
      </c>
      <c r="O2648" s="4"/>
      <c r="P2648" s="4"/>
      <c r="Q2648" s="6"/>
    </row>
    <row r="2649" spans="1:17" s="2" customFormat="1" ht="90" customHeight="1" x14ac:dyDescent="0.3">
      <c r="A2649" s="16">
        <v>22410</v>
      </c>
      <c r="B2649" s="16">
        <v>2648</v>
      </c>
      <c r="C2649" s="4" t="s">
        <v>9583</v>
      </c>
      <c r="D2649" s="4"/>
      <c r="E2649" s="4" t="s">
        <v>9584</v>
      </c>
      <c r="F2649" s="4" t="s">
        <v>3627</v>
      </c>
      <c r="G2649" s="3">
        <f t="shared" si="83"/>
        <v>43.305050000000001</v>
      </c>
      <c r="H2649" s="3">
        <v>43305.05</v>
      </c>
      <c r="I2649" s="3">
        <v>0</v>
      </c>
      <c r="J2649" s="3">
        <f t="shared" si="84"/>
        <v>43.305050000000001</v>
      </c>
      <c r="K2649" s="4" t="s">
        <v>2852</v>
      </c>
      <c r="L2649" s="4" t="s">
        <v>6</v>
      </c>
      <c r="M2649" s="17" t="s">
        <v>2543</v>
      </c>
      <c r="N2649" s="4" t="s">
        <v>6</v>
      </c>
      <c r="O2649" s="4"/>
      <c r="P2649" s="4"/>
      <c r="Q2649" s="6"/>
    </row>
    <row r="2650" spans="1:17" s="2" customFormat="1" ht="90" customHeight="1" x14ac:dyDescent="0.3">
      <c r="A2650" s="16">
        <v>22411</v>
      </c>
      <c r="B2650" s="16">
        <v>2649</v>
      </c>
      <c r="C2650" s="4" t="s">
        <v>9585</v>
      </c>
      <c r="D2650" s="4" t="s">
        <v>9586</v>
      </c>
      <c r="E2650" s="4" t="s">
        <v>9587</v>
      </c>
      <c r="F2650" s="4" t="s">
        <v>3523</v>
      </c>
      <c r="G2650" s="3">
        <f t="shared" si="83"/>
        <v>699.35</v>
      </c>
      <c r="H2650" s="3">
        <v>699350</v>
      </c>
      <c r="I2650" s="3">
        <v>0</v>
      </c>
      <c r="J2650" s="3">
        <f t="shared" si="84"/>
        <v>699.35</v>
      </c>
      <c r="K2650" s="4" t="s">
        <v>2852</v>
      </c>
      <c r="L2650" s="4" t="s">
        <v>2847</v>
      </c>
      <c r="M2650" s="17" t="s">
        <v>2543</v>
      </c>
      <c r="N2650" s="4" t="s">
        <v>2847</v>
      </c>
      <c r="O2650" s="4"/>
      <c r="P2650" s="4"/>
      <c r="Q2650" s="6"/>
    </row>
    <row r="2651" spans="1:17" s="2" customFormat="1" ht="90" customHeight="1" x14ac:dyDescent="0.3">
      <c r="A2651" s="16">
        <v>22412</v>
      </c>
      <c r="B2651" s="16">
        <v>2650</v>
      </c>
      <c r="C2651" s="4" t="s">
        <v>9588</v>
      </c>
      <c r="D2651" s="4" t="s">
        <v>9589</v>
      </c>
      <c r="E2651" s="4" t="s">
        <v>9590</v>
      </c>
      <c r="F2651" s="4" t="s">
        <v>5539</v>
      </c>
      <c r="G2651" s="3">
        <f t="shared" si="83"/>
        <v>99.998999999999995</v>
      </c>
      <c r="H2651" s="3">
        <v>49999.68</v>
      </c>
      <c r="I2651" s="3">
        <v>49999.32</v>
      </c>
      <c r="J2651" s="3">
        <f t="shared" si="84"/>
        <v>49.999679999999998</v>
      </c>
      <c r="K2651" s="4" t="s">
        <v>2852</v>
      </c>
      <c r="L2651" s="4" t="s">
        <v>3008</v>
      </c>
      <c r="M2651" s="17" t="s">
        <v>2543</v>
      </c>
      <c r="N2651" s="4" t="s">
        <v>3008</v>
      </c>
      <c r="O2651" s="4"/>
      <c r="P2651" s="4"/>
      <c r="Q2651" s="6"/>
    </row>
    <row r="2652" spans="1:17" s="2" customFormat="1" ht="90" customHeight="1" x14ac:dyDescent="0.3">
      <c r="A2652" s="16">
        <v>22413</v>
      </c>
      <c r="B2652" s="16">
        <v>2651</v>
      </c>
      <c r="C2652" s="4" t="s">
        <v>9591</v>
      </c>
      <c r="D2652" s="4" t="s">
        <v>9592</v>
      </c>
      <c r="E2652" s="4" t="s">
        <v>9593</v>
      </c>
      <c r="F2652" s="4" t="s">
        <v>2931</v>
      </c>
      <c r="G2652" s="3">
        <f t="shared" si="83"/>
        <v>61.020859999999999</v>
      </c>
      <c r="H2652" s="3">
        <v>61020.86</v>
      </c>
      <c r="I2652" s="3">
        <v>0</v>
      </c>
      <c r="J2652" s="3">
        <f t="shared" si="84"/>
        <v>61.020859999999999</v>
      </c>
      <c r="K2652" s="4" t="s">
        <v>2852</v>
      </c>
      <c r="L2652" s="4" t="s">
        <v>104</v>
      </c>
      <c r="M2652" s="17" t="s">
        <v>2543</v>
      </c>
      <c r="N2652" s="4" t="s">
        <v>104</v>
      </c>
      <c r="O2652" s="4"/>
      <c r="P2652" s="4"/>
      <c r="Q2652" s="6"/>
    </row>
    <row r="2653" spans="1:17" s="2" customFormat="1" ht="90" customHeight="1" x14ac:dyDescent="0.3">
      <c r="A2653" s="16">
        <v>22414</v>
      </c>
      <c r="B2653" s="16">
        <v>2652</v>
      </c>
      <c r="C2653" s="4" t="s">
        <v>9594</v>
      </c>
      <c r="D2653" s="4" t="s">
        <v>9595</v>
      </c>
      <c r="E2653" s="4" t="s">
        <v>9593</v>
      </c>
      <c r="F2653" s="4" t="s">
        <v>2931</v>
      </c>
      <c r="G2653" s="3">
        <f t="shared" si="83"/>
        <v>61.020859999999999</v>
      </c>
      <c r="H2653" s="3">
        <v>61019.86</v>
      </c>
      <c r="I2653" s="3">
        <v>1</v>
      </c>
      <c r="J2653" s="3">
        <f t="shared" si="84"/>
        <v>61.019860000000001</v>
      </c>
      <c r="K2653" s="4" t="s">
        <v>2852</v>
      </c>
      <c r="L2653" s="4" t="s">
        <v>104</v>
      </c>
      <c r="M2653" s="17" t="s">
        <v>2543</v>
      </c>
      <c r="N2653" s="4" t="s">
        <v>104</v>
      </c>
      <c r="O2653" s="4"/>
      <c r="P2653" s="4"/>
      <c r="Q2653" s="6"/>
    </row>
    <row r="2654" spans="1:17" s="2" customFormat="1" ht="90" customHeight="1" x14ac:dyDescent="0.3">
      <c r="A2654" s="16">
        <v>22415</v>
      </c>
      <c r="B2654" s="16">
        <v>2653</v>
      </c>
      <c r="C2654" s="4" t="s">
        <v>9596</v>
      </c>
      <c r="D2654" s="4" t="s">
        <v>9597</v>
      </c>
      <c r="E2654" s="4" t="s">
        <v>9593</v>
      </c>
      <c r="F2654" s="4" t="s">
        <v>2931</v>
      </c>
      <c r="G2654" s="3">
        <f t="shared" si="83"/>
        <v>61.020859999999999</v>
      </c>
      <c r="H2654" s="3">
        <v>61020.86</v>
      </c>
      <c r="I2654" s="3">
        <v>0</v>
      </c>
      <c r="J2654" s="3">
        <f t="shared" si="84"/>
        <v>61.020859999999999</v>
      </c>
      <c r="K2654" s="4" t="s">
        <v>2852</v>
      </c>
      <c r="L2654" s="4" t="s">
        <v>104</v>
      </c>
      <c r="M2654" s="17" t="s">
        <v>2543</v>
      </c>
      <c r="N2654" s="4" t="s">
        <v>104</v>
      </c>
      <c r="O2654" s="4"/>
      <c r="P2654" s="4"/>
      <c r="Q2654" s="6"/>
    </row>
    <row r="2655" spans="1:17" s="2" customFormat="1" ht="90" customHeight="1" x14ac:dyDescent="0.3">
      <c r="A2655" s="16">
        <v>22416</v>
      </c>
      <c r="B2655" s="16">
        <v>2654</v>
      </c>
      <c r="C2655" s="4" t="s">
        <v>9598</v>
      </c>
      <c r="D2655" s="4" t="s">
        <v>9599</v>
      </c>
      <c r="E2655" s="4" t="s">
        <v>9593</v>
      </c>
      <c r="F2655" s="4" t="s">
        <v>2931</v>
      </c>
      <c r="G2655" s="3">
        <f t="shared" si="83"/>
        <v>50.625599999999999</v>
      </c>
      <c r="H2655" s="3">
        <v>50625.599999999999</v>
      </c>
      <c r="I2655" s="3">
        <v>0</v>
      </c>
      <c r="J2655" s="3">
        <f t="shared" si="84"/>
        <v>50.625599999999999</v>
      </c>
      <c r="K2655" s="4" t="s">
        <v>2852</v>
      </c>
      <c r="L2655" s="4" t="s">
        <v>104</v>
      </c>
      <c r="M2655" s="17" t="s">
        <v>2543</v>
      </c>
      <c r="N2655" s="4" t="s">
        <v>104</v>
      </c>
      <c r="O2655" s="4"/>
      <c r="P2655" s="4"/>
      <c r="Q2655" s="6"/>
    </row>
    <row r="2656" spans="1:17" s="2" customFormat="1" ht="90" customHeight="1" x14ac:dyDescent="0.3">
      <c r="A2656" s="16">
        <v>22417</v>
      </c>
      <c r="B2656" s="16">
        <v>2655</v>
      </c>
      <c r="C2656" s="4" t="s">
        <v>9600</v>
      </c>
      <c r="D2656" s="4" t="s">
        <v>9601</v>
      </c>
      <c r="E2656" s="4" t="s">
        <v>9593</v>
      </c>
      <c r="F2656" s="4" t="s">
        <v>2931</v>
      </c>
      <c r="G2656" s="3">
        <f t="shared" si="83"/>
        <v>50.625599999999999</v>
      </c>
      <c r="H2656" s="3">
        <v>50625.599999999999</v>
      </c>
      <c r="I2656" s="3">
        <v>0</v>
      </c>
      <c r="J2656" s="3">
        <f t="shared" si="84"/>
        <v>50.625599999999999</v>
      </c>
      <c r="K2656" s="4" t="s">
        <v>2852</v>
      </c>
      <c r="L2656" s="4" t="s">
        <v>104</v>
      </c>
      <c r="M2656" s="17" t="s">
        <v>2543</v>
      </c>
      <c r="N2656" s="4" t="s">
        <v>104</v>
      </c>
      <c r="O2656" s="4"/>
      <c r="P2656" s="4"/>
      <c r="Q2656" s="6"/>
    </row>
    <row r="2657" spans="1:17" s="2" customFormat="1" ht="90" customHeight="1" x14ac:dyDescent="0.3">
      <c r="A2657" s="16">
        <v>22418</v>
      </c>
      <c r="B2657" s="16">
        <v>2656</v>
      </c>
      <c r="C2657" s="4" t="s">
        <v>9602</v>
      </c>
      <c r="D2657" s="4" t="s">
        <v>9603</v>
      </c>
      <c r="E2657" s="4" t="s">
        <v>9593</v>
      </c>
      <c r="F2657" s="4" t="s">
        <v>2931</v>
      </c>
      <c r="G2657" s="3">
        <f t="shared" si="83"/>
        <v>146.30976999999999</v>
      </c>
      <c r="H2657" s="3">
        <v>146309.76999999999</v>
      </c>
      <c r="I2657" s="3">
        <v>0</v>
      </c>
      <c r="J2657" s="3">
        <f t="shared" si="84"/>
        <v>146.30976999999999</v>
      </c>
      <c r="K2657" s="4" t="s">
        <v>2852</v>
      </c>
      <c r="L2657" s="4" t="s">
        <v>104</v>
      </c>
      <c r="M2657" s="17" t="s">
        <v>2543</v>
      </c>
      <c r="N2657" s="4" t="s">
        <v>104</v>
      </c>
      <c r="O2657" s="4"/>
      <c r="P2657" s="4"/>
      <c r="Q2657" s="6"/>
    </row>
    <row r="2658" spans="1:17" s="2" customFormat="1" ht="90" customHeight="1" x14ac:dyDescent="0.3">
      <c r="A2658" s="16">
        <v>22419</v>
      </c>
      <c r="B2658" s="16">
        <v>2657</v>
      </c>
      <c r="C2658" s="4" t="s">
        <v>9604</v>
      </c>
      <c r="D2658" s="4" t="s">
        <v>9605</v>
      </c>
      <c r="E2658" s="4" t="s">
        <v>9593</v>
      </c>
      <c r="F2658" s="4" t="s">
        <v>2931</v>
      </c>
      <c r="G2658" s="3">
        <f t="shared" si="83"/>
        <v>146.30976999999999</v>
      </c>
      <c r="H2658" s="3">
        <v>146309.76999999999</v>
      </c>
      <c r="I2658" s="3">
        <v>0</v>
      </c>
      <c r="J2658" s="3">
        <f t="shared" si="84"/>
        <v>146.30976999999999</v>
      </c>
      <c r="K2658" s="4" t="s">
        <v>2852</v>
      </c>
      <c r="L2658" s="4" t="s">
        <v>104</v>
      </c>
      <c r="M2658" s="17" t="s">
        <v>2543</v>
      </c>
      <c r="N2658" s="4" t="s">
        <v>104</v>
      </c>
      <c r="O2658" s="4"/>
      <c r="P2658" s="4"/>
      <c r="Q2658" s="6"/>
    </row>
    <row r="2659" spans="1:17" s="2" customFormat="1" ht="90" customHeight="1" x14ac:dyDescent="0.3">
      <c r="A2659" s="16">
        <v>22420</v>
      </c>
      <c r="B2659" s="16">
        <v>2658</v>
      </c>
      <c r="C2659" s="4" t="s">
        <v>9606</v>
      </c>
      <c r="D2659" s="4" t="s">
        <v>9607</v>
      </c>
      <c r="E2659" s="4" t="s">
        <v>9593</v>
      </c>
      <c r="F2659" s="4" t="s">
        <v>2931</v>
      </c>
      <c r="G2659" s="3">
        <f t="shared" si="83"/>
        <v>146.30976999999999</v>
      </c>
      <c r="H2659" s="3">
        <v>146309.76999999999</v>
      </c>
      <c r="I2659" s="3">
        <v>0</v>
      </c>
      <c r="J2659" s="3">
        <f t="shared" si="84"/>
        <v>146.30976999999999</v>
      </c>
      <c r="K2659" s="4" t="s">
        <v>2852</v>
      </c>
      <c r="L2659" s="4" t="s">
        <v>104</v>
      </c>
      <c r="M2659" s="17" t="s">
        <v>2543</v>
      </c>
      <c r="N2659" s="4" t="s">
        <v>104</v>
      </c>
      <c r="O2659" s="4"/>
      <c r="P2659" s="4"/>
      <c r="Q2659" s="6"/>
    </row>
    <row r="2660" spans="1:17" s="2" customFormat="1" ht="90" customHeight="1" x14ac:dyDescent="0.3">
      <c r="A2660" s="16">
        <v>22421</v>
      </c>
      <c r="B2660" s="16">
        <v>2659</v>
      </c>
      <c r="C2660" s="4" t="s">
        <v>9608</v>
      </c>
      <c r="D2660" s="4" t="s">
        <v>9609</v>
      </c>
      <c r="E2660" s="4" t="s">
        <v>9593</v>
      </c>
      <c r="F2660" s="4" t="s">
        <v>2931</v>
      </c>
      <c r="G2660" s="3">
        <f t="shared" si="83"/>
        <v>61.020859999999999</v>
      </c>
      <c r="H2660" s="3">
        <v>61020.86</v>
      </c>
      <c r="I2660" s="3">
        <v>0</v>
      </c>
      <c r="J2660" s="3">
        <f t="shared" si="84"/>
        <v>61.020859999999999</v>
      </c>
      <c r="K2660" s="4" t="s">
        <v>2852</v>
      </c>
      <c r="L2660" s="4" t="s">
        <v>104</v>
      </c>
      <c r="M2660" s="17" t="s">
        <v>2543</v>
      </c>
      <c r="N2660" s="4" t="s">
        <v>104</v>
      </c>
      <c r="O2660" s="4"/>
      <c r="P2660" s="4"/>
      <c r="Q2660" s="6"/>
    </row>
    <row r="2661" spans="1:17" s="2" customFormat="1" ht="90" customHeight="1" x14ac:dyDescent="0.3">
      <c r="A2661" s="16">
        <v>22422</v>
      </c>
      <c r="B2661" s="16">
        <v>2660</v>
      </c>
      <c r="C2661" s="4" t="s">
        <v>9610</v>
      </c>
      <c r="D2661" s="4" t="s">
        <v>3422</v>
      </c>
      <c r="E2661" s="4" t="s">
        <v>9611</v>
      </c>
      <c r="F2661" s="4" t="s">
        <v>3449</v>
      </c>
      <c r="G2661" s="3">
        <f t="shared" si="83"/>
        <v>43.541849999999997</v>
      </c>
      <c r="H2661" s="3">
        <v>43541.85</v>
      </c>
      <c r="I2661" s="3">
        <v>0</v>
      </c>
      <c r="J2661" s="3">
        <f t="shared" si="84"/>
        <v>43.541849999999997</v>
      </c>
      <c r="K2661" s="4" t="s">
        <v>2852</v>
      </c>
      <c r="L2661" s="4" t="s">
        <v>9612</v>
      </c>
      <c r="M2661" s="17" t="s">
        <v>2543</v>
      </c>
      <c r="N2661" s="4" t="s">
        <v>9612</v>
      </c>
      <c r="O2661" s="4"/>
      <c r="P2661" s="4"/>
      <c r="Q2661" s="6"/>
    </row>
    <row r="2662" spans="1:17" s="2" customFormat="1" ht="90" customHeight="1" x14ac:dyDescent="0.3">
      <c r="A2662" s="16">
        <v>22423</v>
      </c>
      <c r="B2662" s="16">
        <v>2661</v>
      </c>
      <c r="C2662" s="4" t="s">
        <v>9613</v>
      </c>
      <c r="D2662" s="4" t="s">
        <v>5001</v>
      </c>
      <c r="E2662" s="4" t="s">
        <v>9614</v>
      </c>
      <c r="F2662" s="4" t="s">
        <v>2927</v>
      </c>
      <c r="G2662" s="3">
        <f t="shared" si="83"/>
        <v>53.2</v>
      </c>
      <c r="H2662" s="3">
        <v>10639.84</v>
      </c>
      <c r="I2662" s="3">
        <v>42560.160000000003</v>
      </c>
      <c r="J2662" s="3">
        <f t="shared" si="84"/>
        <v>10.63984</v>
      </c>
      <c r="K2662" s="4" t="s">
        <v>2852</v>
      </c>
      <c r="L2662" s="4" t="s">
        <v>9615</v>
      </c>
      <c r="M2662" s="17" t="s">
        <v>2543</v>
      </c>
      <c r="N2662" s="4" t="s">
        <v>9615</v>
      </c>
      <c r="O2662" s="4"/>
      <c r="P2662" s="4"/>
      <c r="Q2662" s="6"/>
    </row>
    <row r="2663" spans="1:17" s="2" customFormat="1" ht="90" customHeight="1" x14ac:dyDescent="0.3">
      <c r="A2663" s="16">
        <v>22424</v>
      </c>
      <c r="B2663" s="16">
        <v>2662</v>
      </c>
      <c r="C2663" s="4" t="s">
        <v>9616</v>
      </c>
      <c r="D2663" s="4" t="s">
        <v>9617</v>
      </c>
      <c r="E2663" s="4" t="s">
        <v>9618</v>
      </c>
      <c r="F2663" s="4" t="s">
        <v>5539</v>
      </c>
      <c r="G2663" s="3">
        <f t="shared" si="83"/>
        <v>66.527709999999985</v>
      </c>
      <c r="H2663" s="3">
        <v>39269.85</v>
      </c>
      <c r="I2663" s="3">
        <v>27257.86</v>
      </c>
      <c r="J2663" s="3">
        <f t="shared" si="84"/>
        <v>39.269849999999998</v>
      </c>
      <c r="K2663" s="4" t="s">
        <v>2852</v>
      </c>
      <c r="L2663" s="4" t="s">
        <v>2936</v>
      </c>
      <c r="M2663" s="17" t="s">
        <v>2543</v>
      </c>
      <c r="N2663" s="4" t="s">
        <v>2936</v>
      </c>
      <c r="O2663" s="4"/>
      <c r="P2663" s="4"/>
      <c r="Q2663" s="6"/>
    </row>
    <row r="2664" spans="1:17" s="2" customFormat="1" ht="90" customHeight="1" x14ac:dyDescent="0.3">
      <c r="A2664" s="16">
        <v>22425</v>
      </c>
      <c r="B2664" s="16">
        <v>2663</v>
      </c>
      <c r="C2664" s="4" t="s">
        <v>9619</v>
      </c>
      <c r="D2664" s="4" t="s">
        <v>9620</v>
      </c>
      <c r="E2664" s="4" t="s">
        <v>9618</v>
      </c>
      <c r="F2664" s="4" t="s">
        <v>5539</v>
      </c>
      <c r="G2664" s="3">
        <f t="shared" si="83"/>
        <v>66.527709999999985</v>
      </c>
      <c r="H2664" s="3">
        <v>39269.85</v>
      </c>
      <c r="I2664" s="3">
        <v>27257.86</v>
      </c>
      <c r="J2664" s="3">
        <f t="shared" si="84"/>
        <v>39.269849999999998</v>
      </c>
      <c r="K2664" s="4" t="s">
        <v>2852</v>
      </c>
      <c r="L2664" s="4" t="s">
        <v>2936</v>
      </c>
      <c r="M2664" s="17" t="s">
        <v>2543</v>
      </c>
      <c r="N2664" s="4" t="s">
        <v>2936</v>
      </c>
      <c r="O2664" s="4"/>
      <c r="P2664" s="4"/>
      <c r="Q2664" s="6"/>
    </row>
    <row r="2665" spans="1:17" s="2" customFormat="1" ht="90" customHeight="1" x14ac:dyDescent="0.3">
      <c r="A2665" s="16">
        <v>22426</v>
      </c>
      <c r="B2665" s="16">
        <v>2664</v>
      </c>
      <c r="C2665" s="4" t="s">
        <v>9621</v>
      </c>
      <c r="D2665" s="4" t="s">
        <v>9622</v>
      </c>
      <c r="E2665" s="4" t="s">
        <v>9618</v>
      </c>
      <c r="F2665" s="4" t="s">
        <v>5539</v>
      </c>
      <c r="G2665" s="3">
        <f t="shared" si="83"/>
        <v>66.527709999999985</v>
      </c>
      <c r="H2665" s="3">
        <v>39269.85</v>
      </c>
      <c r="I2665" s="3">
        <v>27257.86</v>
      </c>
      <c r="J2665" s="3">
        <f t="shared" si="84"/>
        <v>39.269849999999998</v>
      </c>
      <c r="K2665" s="4" t="s">
        <v>2852</v>
      </c>
      <c r="L2665" s="4" t="s">
        <v>2936</v>
      </c>
      <c r="M2665" s="17" t="s">
        <v>2543</v>
      </c>
      <c r="N2665" s="4" t="s">
        <v>2936</v>
      </c>
      <c r="O2665" s="4"/>
      <c r="P2665" s="4"/>
      <c r="Q2665" s="6"/>
    </row>
    <row r="2666" spans="1:17" s="2" customFormat="1" ht="90" customHeight="1" x14ac:dyDescent="0.3">
      <c r="A2666" s="16">
        <v>22427</v>
      </c>
      <c r="B2666" s="16">
        <v>2665</v>
      </c>
      <c r="C2666" s="4" t="s">
        <v>9623</v>
      </c>
      <c r="D2666" s="4" t="s">
        <v>9624</v>
      </c>
      <c r="E2666" s="4" t="s">
        <v>9625</v>
      </c>
      <c r="F2666" s="4" t="s">
        <v>5539</v>
      </c>
      <c r="G2666" s="3">
        <f t="shared" si="83"/>
        <v>53.17597</v>
      </c>
      <c r="H2666" s="3">
        <v>48174.11</v>
      </c>
      <c r="I2666" s="3">
        <v>5001.8599999999997</v>
      </c>
      <c r="J2666" s="3">
        <f t="shared" si="84"/>
        <v>48.174109999999999</v>
      </c>
      <c r="K2666" s="4" t="s">
        <v>2852</v>
      </c>
      <c r="L2666" s="4" t="s">
        <v>9626</v>
      </c>
      <c r="M2666" s="17" t="s">
        <v>2543</v>
      </c>
      <c r="N2666" s="4" t="s">
        <v>9626</v>
      </c>
      <c r="O2666" s="4"/>
      <c r="P2666" s="4"/>
      <c r="Q2666" s="6"/>
    </row>
    <row r="2667" spans="1:17" s="2" customFormat="1" ht="90" customHeight="1" x14ac:dyDescent="0.3">
      <c r="A2667" s="16">
        <v>22428</v>
      </c>
      <c r="B2667" s="16">
        <v>2666</v>
      </c>
      <c r="C2667" s="4" t="s">
        <v>9627</v>
      </c>
      <c r="D2667" s="4" t="s">
        <v>9628</v>
      </c>
      <c r="E2667" s="4" t="s">
        <v>9629</v>
      </c>
      <c r="F2667" s="4" t="s">
        <v>5539</v>
      </c>
      <c r="G2667" s="3">
        <f t="shared" si="83"/>
        <v>44</v>
      </c>
      <c r="H2667" s="3">
        <v>0</v>
      </c>
      <c r="I2667" s="3">
        <v>44000</v>
      </c>
      <c r="J2667" s="3">
        <f t="shared" si="84"/>
        <v>0</v>
      </c>
      <c r="K2667" s="4" t="s">
        <v>2852</v>
      </c>
      <c r="L2667" s="4" t="s">
        <v>9630</v>
      </c>
      <c r="M2667" s="17" t="s">
        <v>2543</v>
      </c>
      <c r="N2667" s="4" t="s">
        <v>9630</v>
      </c>
      <c r="O2667" s="4"/>
      <c r="P2667" s="4"/>
      <c r="Q2667" s="6"/>
    </row>
    <row r="2668" spans="1:17" s="2" customFormat="1" ht="90" customHeight="1" x14ac:dyDescent="0.3">
      <c r="A2668" s="16">
        <v>22429</v>
      </c>
      <c r="B2668" s="16">
        <v>2667</v>
      </c>
      <c r="C2668" s="4" t="s">
        <v>9631</v>
      </c>
      <c r="D2668" s="4" t="s">
        <v>4576</v>
      </c>
      <c r="E2668" s="4" t="s">
        <v>9632</v>
      </c>
      <c r="F2668" s="4" t="s">
        <v>5539</v>
      </c>
      <c r="G2668" s="3">
        <f t="shared" si="83"/>
        <v>44</v>
      </c>
      <c r="H2668" s="3">
        <v>0</v>
      </c>
      <c r="I2668" s="3">
        <v>44000</v>
      </c>
      <c r="J2668" s="3">
        <f t="shared" si="84"/>
        <v>0</v>
      </c>
      <c r="K2668" s="4" t="s">
        <v>2852</v>
      </c>
      <c r="L2668" s="4" t="s">
        <v>9630</v>
      </c>
      <c r="M2668" s="17" t="s">
        <v>2543</v>
      </c>
      <c r="N2668" s="4" t="s">
        <v>9630</v>
      </c>
      <c r="O2668" s="4"/>
      <c r="P2668" s="4"/>
      <c r="Q2668" s="6"/>
    </row>
    <row r="2669" spans="1:17" s="2" customFormat="1" ht="90" customHeight="1" x14ac:dyDescent="0.3">
      <c r="A2669" s="16">
        <v>22430</v>
      </c>
      <c r="B2669" s="16">
        <v>2668</v>
      </c>
      <c r="C2669" s="4" t="s">
        <v>9633</v>
      </c>
      <c r="D2669" s="4" t="s">
        <v>9634</v>
      </c>
      <c r="E2669" s="4" t="s">
        <v>9635</v>
      </c>
      <c r="F2669" s="4" t="s">
        <v>3449</v>
      </c>
      <c r="G2669" s="3">
        <f t="shared" si="83"/>
        <v>53.17597</v>
      </c>
      <c r="H2669" s="3">
        <v>42414.12</v>
      </c>
      <c r="I2669" s="3">
        <v>10761.85</v>
      </c>
      <c r="J2669" s="3">
        <f t="shared" si="84"/>
        <v>42.414120000000004</v>
      </c>
      <c r="K2669" s="4" t="s">
        <v>2852</v>
      </c>
      <c r="L2669" s="4" t="s">
        <v>2871</v>
      </c>
      <c r="M2669" s="17" t="s">
        <v>2543</v>
      </c>
      <c r="N2669" s="4" t="s">
        <v>2871</v>
      </c>
      <c r="O2669" s="4"/>
      <c r="P2669" s="4"/>
      <c r="Q2669" s="6"/>
    </row>
    <row r="2670" spans="1:17" s="2" customFormat="1" ht="90" customHeight="1" x14ac:dyDescent="0.3">
      <c r="A2670" s="16">
        <v>22431</v>
      </c>
      <c r="B2670" s="16">
        <v>2669</v>
      </c>
      <c r="C2670" s="4" t="s">
        <v>9636</v>
      </c>
      <c r="D2670" s="4" t="s">
        <v>9637</v>
      </c>
      <c r="E2670" s="4" t="s">
        <v>9638</v>
      </c>
      <c r="F2670" s="4" t="s">
        <v>5539</v>
      </c>
      <c r="G2670" s="3">
        <f t="shared" si="83"/>
        <v>66.849809999999991</v>
      </c>
      <c r="H2670" s="3">
        <v>23396.65</v>
      </c>
      <c r="I2670" s="3">
        <v>43453.16</v>
      </c>
      <c r="J2670" s="3">
        <f t="shared" si="84"/>
        <v>23.396650000000001</v>
      </c>
      <c r="K2670" s="4" t="s">
        <v>2852</v>
      </c>
      <c r="L2670" s="4" t="s">
        <v>4216</v>
      </c>
      <c r="M2670" s="17" t="s">
        <v>2543</v>
      </c>
      <c r="N2670" s="4" t="s">
        <v>4216</v>
      </c>
      <c r="O2670" s="4"/>
      <c r="P2670" s="4"/>
      <c r="Q2670" s="6"/>
    </row>
    <row r="2671" spans="1:17" s="2" customFormat="1" ht="90" customHeight="1" x14ac:dyDescent="0.3">
      <c r="A2671" s="16">
        <v>22432</v>
      </c>
      <c r="B2671" s="16">
        <v>2670</v>
      </c>
      <c r="C2671" s="4" t="s">
        <v>9639</v>
      </c>
      <c r="D2671" s="4" t="s">
        <v>2889</v>
      </c>
      <c r="E2671" s="4" t="s">
        <v>9640</v>
      </c>
      <c r="F2671" s="4" t="s">
        <v>5539</v>
      </c>
      <c r="G2671" s="3">
        <f t="shared" si="83"/>
        <v>59.439</v>
      </c>
      <c r="H2671" s="3">
        <v>33257.43</v>
      </c>
      <c r="I2671" s="3">
        <v>26181.57</v>
      </c>
      <c r="J2671" s="3">
        <f t="shared" si="84"/>
        <v>33.257429999999999</v>
      </c>
      <c r="K2671" s="4" t="s">
        <v>2852</v>
      </c>
      <c r="L2671" s="4" t="s">
        <v>4524</v>
      </c>
      <c r="M2671" s="17" t="s">
        <v>2543</v>
      </c>
      <c r="N2671" s="4" t="s">
        <v>4524</v>
      </c>
      <c r="O2671" s="4"/>
      <c r="P2671" s="4"/>
      <c r="Q2671" s="6"/>
    </row>
    <row r="2672" spans="1:17" s="2" customFormat="1" ht="90" customHeight="1" x14ac:dyDescent="0.3">
      <c r="A2672" s="16">
        <v>22433</v>
      </c>
      <c r="B2672" s="16">
        <v>2671</v>
      </c>
      <c r="C2672" s="4" t="s">
        <v>9641</v>
      </c>
      <c r="D2672" s="4" t="s">
        <v>5007</v>
      </c>
      <c r="E2672" s="4" t="s">
        <v>9642</v>
      </c>
      <c r="F2672" s="4" t="s">
        <v>5539</v>
      </c>
      <c r="G2672" s="3">
        <f t="shared" si="83"/>
        <v>40</v>
      </c>
      <c r="H2672" s="3">
        <v>0</v>
      </c>
      <c r="I2672" s="3">
        <v>40000</v>
      </c>
      <c r="J2672" s="3">
        <f t="shared" si="84"/>
        <v>0</v>
      </c>
      <c r="K2672" s="4" t="s">
        <v>2852</v>
      </c>
      <c r="L2672" s="4" t="s">
        <v>3862</v>
      </c>
      <c r="M2672" s="17" t="s">
        <v>2543</v>
      </c>
      <c r="N2672" s="4" t="s">
        <v>3862</v>
      </c>
      <c r="O2672" s="4"/>
      <c r="P2672" s="4"/>
      <c r="Q2672" s="6"/>
    </row>
    <row r="2673" spans="1:17" s="2" customFormat="1" ht="90" customHeight="1" x14ac:dyDescent="0.3">
      <c r="A2673" s="16">
        <v>22434</v>
      </c>
      <c r="B2673" s="16">
        <v>2672</v>
      </c>
      <c r="C2673" s="4" t="s">
        <v>9643</v>
      </c>
      <c r="D2673" s="4" t="s">
        <v>9644</v>
      </c>
      <c r="E2673" s="4" t="s">
        <v>9645</v>
      </c>
      <c r="F2673" s="4" t="s">
        <v>3449</v>
      </c>
      <c r="G2673" s="3">
        <f t="shared" si="83"/>
        <v>40.635010000000001</v>
      </c>
      <c r="H2673" s="3">
        <v>11960.12</v>
      </c>
      <c r="I2673" s="3">
        <v>28674.89</v>
      </c>
      <c r="J2673" s="3">
        <f t="shared" si="84"/>
        <v>11.960120000000002</v>
      </c>
      <c r="K2673" s="4" t="s">
        <v>2852</v>
      </c>
      <c r="L2673" s="4" t="s">
        <v>5515</v>
      </c>
      <c r="M2673" s="17" t="s">
        <v>2543</v>
      </c>
      <c r="N2673" s="4" t="s">
        <v>5515</v>
      </c>
      <c r="O2673" s="4"/>
      <c r="P2673" s="4"/>
      <c r="Q2673" s="6"/>
    </row>
    <row r="2674" spans="1:17" s="2" customFormat="1" ht="90" customHeight="1" x14ac:dyDescent="0.3">
      <c r="A2674" s="16">
        <v>22435</v>
      </c>
      <c r="B2674" s="16">
        <v>2673</v>
      </c>
      <c r="C2674" s="4" t="s">
        <v>9646</v>
      </c>
      <c r="D2674" s="4" t="s">
        <v>9647</v>
      </c>
      <c r="E2674" s="4" t="s">
        <v>9648</v>
      </c>
      <c r="F2674" s="4" t="s">
        <v>3449</v>
      </c>
      <c r="G2674" s="3">
        <f t="shared" si="83"/>
        <v>47.766680000000001</v>
      </c>
      <c r="H2674" s="3">
        <v>43217.48</v>
      </c>
      <c r="I2674" s="3">
        <v>4549.2</v>
      </c>
      <c r="J2674" s="3">
        <f t="shared" si="84"/>
        <v>43.217480000000002</v>
      </c>
      <c r="K2674" s="4" t="s">
        <v>2852</v>
      </c>
      <c r="L2674" s="4" t="s">
        <v>7487</v>
      </c>
      <c r="M2674" s="17" t="s">
        <v>2543</v>
      </c>
      <c r="N2674" s="4" t="s">
        <v>7487</v>
      </c>
      <c r="O2674" s="4"/>
      <c r="P2674" s="4"/>
      <c r="Q2674" s="6"/>
    </row>
    <row r="2675" spans="1:17" s="2" customFormat="1" ht="90" customHeight="1" x14ac:dyDescent="0.3">
      <c r="A2675" s="16">
        <v>22436</v>
      </c>
      <c r="B2675" s="16">
        <v>2674</v>
      </c>
      <c r="C2675" s="4" t="s">
        <v>9649</v>
      </c>
      <c r="D2675" s="4" t="s">
        <v>9650</v>
      </c>
      <c r="E2675" s="4" t="s">
        <v>9651</v>
      </c>
      <c r="F2675" s="4" t="s">
        <v>3449</v>
      </c>
      <c r="G2675" s="3">
        <f t="shared" si="83"/>
        <v>46.760629999999999</v>
      </c>
      <c r="H2675" s="3">
        <v>46760.63</v>
      </c>
      <c r="I2675" s="3">
        <v>0</v>
      </c>
      <c r="J2675" s="3">
        <f t="shared" si="84"/>
        <v>46.760629999999999</v>
      </c>
      <c r="K2675" s="4" t="s">
        <v>2852</v>
      </c>
      <c r="L2675" s="4" t="s">
        <v>5532</v>
      </c>
      <c r="M2675" s="17" t="s">
        <v>2543</v>
      </c>
      <c r="N2675" s="4" t="s">
        <v>5532</v>
      </c>
      <c r="O2675" s="4"/>
      <c r="P2675" s="4"/>
      <c r="Q2675" s="6"/>
    </row>
    <row r="2676" spans="1:17" s="2" customFormat="1" ht="90" customHeight="1" x14ac:dyDescent="0.3">
      <c r="A2676" s="16">
        <v>22437</v>
      </c>
      <c r="B2676" s="16">
        <v>2675</v>
      </c>
      <c r="C2676" s="4" t="s">
        <v>9652</v>
      </c>
      <c r="D2676" s="4" t="s">
        <v>9653</v>
      </c>
      <c r="E2676" s="4" t="s">
        <v>9651</v>
      </c>
      <c r="F2676" s="4" t="s">
        <v>3449</v>
      </c>
      <c r="G2676" s="3">
        <f t="shared" si="83"/>
        <v>46.760629999999999</v>
      </c>
      <c r="H2676" s="3">
        <v>28947.19</v>
      </c>
      <c r="I2676" s="3">
        <v>17813.439999999999</v>
      </c>
      <c r="J2676" s="3">
        <f t="shared" si="84"/>
        <v>28.947189999999999</v>
      </c>
      <c r="K2676" s="4" t="s">
        <v>2852</v>
      </c>
      <c r="L2676" s="4" t="s">
        <v>5529</v>
      </c>
      <c r="M2676" s="17" t="s">
        <v>2543</v>
      </c>
      <c r="N2676" s="4" t="s">
        <v>5529</v>
      </c>
      <c r="O2676" s="4"/>
      <c r="P2676" s="4"/>
      <c r="Q2676" s="6"/>
    </row>
    <row r="2677" spans="1:17" s="2" customFormat="1" ht="90" customHeight="1" x14ac:dyDescent="0.3">
      <c r="A2677" s="16">
        <v>22438</v>
      </c>
      <c r="B2677" s="16">
        <v>2676</v>
      </c>
      <c r="C2677" s="4" t="s">
        <v>9654</v>
      </c>
      <c r="D2677" s="4" t="s">
        <v>9655</v>
      </c>
      <c r="E2677" s="4" t="s">
        <v>9651</v>
      </c>
      <c r="F2677" s="4" t="s">
        <v>5539</v>
      </c>
      <c r="G2677" s="3">
        <f t="shared" si="83"/>
        <v>46.760630000000006</v>
      </c>
      <c r="H2677" s="3">
        <v>40525.910000000003</v>
      </c>
      <c r="I2677" s="3">
        <v>6234.72</v>
      </c>
      <c r="J2677" s="3">
        <f t="shared" si="84"/>
        <v>40.525910000000003</v>
      </c>
      <c r="K2677" s="4" t="s">
        <v>2852</v>
      </c>
      <c r="L2677" s="4" t="s">
        <v>5532</v>
      </c>
      <c r="M2677" s="17" t="s">
        <v>2543</v>
      </c>
      <c r="N2677" s="4" t="s">
        <v>5532</v>
      </c>
      <c r="O2677" s="4"/>
      <c r="P2677" s="4"/>
      <c r="Q2677" s="6"/>
    </row>
    <row r="2678" spans="1:17" s="2" customFormat="1" ht="90" customHeight="1" x14ac:dyDescent="0.3">
      <c r="A2678" s="16">
        <v>22439</v>
      </c>
      <c r="B2678" s="16">
        <v>2677</v>
      </c>
      <c r="C2678" s="4" t="s">
        <v>9656</v>
      </c>
      <c r="D2678" s="4" t="s">
        <v>4498</v>
      </c>
      <c r="E2678" s="4" t="s">
        <v>9651</v>
      </c>
      <c r="F2678" s="4" t="s">
        <v>3449</v>
      </c>
      <c r="G2678" s="3">
        <f t="shared" si="83"/>
        <v>57.960130000000007</v>
      </c>
      <c r="H2678" s="3">
        <v>16422.13</v>
      </c>
      <c r="I2678" s="3">
        <v>41538</v>
      </c>
      <c r="J2678" s="3">
        <f t="shared" si="84"/>
        <v>16.422130000000003</v>
      </c>
      <c r="K2678" s="4" t="s">
        <v>2852</v>
      </c>
      <c r="L2678" s="4" t="s">
        <v>5498</v>
      </c>
      <c r="M2678" s="17" t="s">
        <v>2543</v>
      </c>
      <c r="N2678" s="4" t="s">
        <v>5498</v>
      </c>
      <c r="O2678" s="4"/>
      <c r="P2678" s="4"/>
      <c r="Q2678" s="6"/>
    </row>
    <row r="2679" spans="1:17" s="2" customFormat="1" ht="90" customHeight="1" x14ac:dyDescent="0.3">
      <c r="A2679" s="16">
        <v>22440</v>
      </c>
      <c r="B2679" s="16">
        <v>2678</v>
      </c>
      <c r="C2679" s="4" t="s">
        <v>9657</v>
      </c>
      <c r="D2679" s="4" t="s">
        <v>9658</v>
      </c>
      <c r="E2679" s="4" t="s">
        <v>9651</v>
      </c>
      <c r="F2679" s="4" t="s">
        <v>3449</v>
      </c>
      <c r="G2679" s="3">
        <f t="shared" si="83"/>
        <v>57.960140000000003</v>
      </c>
      <c r="H2679" s="3">
        <v>16422.14</v>
      </c>
      <c r="I2679" s="3">
        <v>41538</v>
      </c>
      <c r="J2679" s="3">
        <f t="shared" si="84"/>
        <v>16.422139999999999</v>
      </c>
      <c r="K2679" s="4" t="s">
        <v>2852</v>
      </c>
      <c r="L2679" s="4" t="s">
        <v>5498</v>
      </c>
      <c r="M2679" s="17" t="s">
        <v>2543</v>
      </c>
      <c r="N2679" s="4" t="s">
        <v>5498</v>
      </c>
      <c r="O2679" s="4"/>
      <c r="P2679" s="4"/>
      <c r="Q2679" s="6"/>
    </row>
    <row r="2680" spans="1:17" s="2" customFormat="1" ht="90" customHeight="1" x14ac:dyDescent="0.3">
      <c r="A2680" s="16">
        <v>22441</v>
      </c>
      <c r="B2680" s="16">
        <v>2679</v>
      </c>
      <c r="C2680" s="4" t="s">
        <v>9659</v>
      </c>
      <c r="D2680" s="4" t="s">
        <v>3867</v>
      </c>
      <c r="E2680" s="4" t="s">
        <v>9660</v>
      </c>
      <c r="F2680" s="4" t="s">
        <v>2931</v>
      </c>
      <c r="G2680" s="3">
        <f t="shared" si="83"/>
        <v>48.87</v>
      </c>
      <c r="H2680" s="3">
        <v>0</v>
      </c>
      <c r="I2680" s="3">
        <v>48870</v>
      </c>
      <c r="J2680" s="3">
        <f t="shared" si="84"/>
        <v>0</v>
      </c>
      <c r="K2680" s="4" t="s">
        <v>2852</v>
      </c>
      <c r="L2680" s="4" t="s">
        <v>3048</v>
      </c>
      <c r="M2680" s="17" t="s">
        <v>2543</v>
      </c>
      <c r="N2680" s="4" t="s">
        <v>3048</v>
      </c>
      <c r="O2680" s="4"/>
      <c r="P2680" s="4"/>
      <c r="Q2680" s="6"/>
    </row>
    <row r="2681" spans="1:17" s="2" customFormat="1" ht="90" customHeight="1" x14ac:dyDescent="0.3">
      <c r="A2681" s="16">
        <v>22442</v>
      </c>
      <c r="B2681" s="16">
        <v>2680</v>
      </c>
      <c r="C2681" s="4" t="s">
        <v>9661</v>
      </c>
      <c r="D2681" s="4" t="s">
        <v>9662</v>
      </c>
      <c r="E2681" s="4" t="s">
        <v>9663</v>
      </c>
      <c r="F2681" s="4" t="s">
        <v>5539</v>
      </c>
      <c r="G2681" s="3">
        <f t="shared" si="83"/>
        <v>54.872999999999998</v>
      </c>
      <c r="H2681" s="3">
        <v>39164.199999999997</v>
      </c>
      <c r="I2681" s="3">
        <v>15708.8</v>
      </c>
      <c r="J2681" s="3">
        <f t="shared" si="84"/>
        <v>39.164199999999994</v>
      </c>
      <c r="K2681" s="4" t="s">
        <v>2852</v>
      </c>
      <c r="L2681" s="4" t="s">
        <v>3414</v>
      </c>
      <c r="M2681" s="17" t="s">
        <v>2543</v>
      </c>
      <c r="N2681" s="4" t="s">
        <v>3414</v>
      </c>
      <c r="O2681" s="4"/>
      <c r="P2681" s="4"/>
      <c r="Q2681" s="6"/>
    </row>
    <row r="2682" spans="1:17" s="2" customFormat="1" ht="90" customHeight="1" x14ac:dyDescent="0.3">
      <c r="A2682" s="16">
        <v>22443</v>
      </c>
      <c r="B2682" s="16">
        <v>2681</v>
      </c>
      <c r="C2682" s="4" t="s">
        <v>9664</v>
      </c>
      <c r="D2682" s="4" t="s">
        <v>9665</v>
      </c>
      <c r="E2682" s="4" t="s">
        <v>9666</v>
      </c>
      <c r="F2682" s="4" t="s">
        <v>5539</v>
      </c>
      <c r="G2682" s="3">
        <f t="shared" si="83"/>
        <v>62.180999999999997</v>
      </c>
      <c r="H2682" s="3">
        <v>35711.15</v>
      </c>
      <c r="I2682" s="3">
        <v>26469.85</v>
      </c>
      <c r="J2682" s="3">
        <f t="shared" si="84"/>
        <v>35.711150000000004</v>
      </c>
      <c r="K2682" s="4" t="s">
        <v>2852</v>
      </c>
      <c r="L2682" s="4" t="s">
        <v>3414</v>
      </c>
      <c r="M2682" s="17" t="s">
        <v>2543</v>
      </c>
      <c r="N2682" s="4" t="s">
        <v>3414</v>
      </c>
      <c r="O2682" s="4"/>
      <c r="P2682" s="4"/>
      <c r="Q2682" s="6"/>
    </row>
    <row r="2683" spans="1:17" s="2" customFormat="1" ht="90" customHeight="1" x14ac:dyDescent="0.3">
      <c r="A2683" s="16">
        <v>22444</v>
      </c>
      <c r="B2683" s="16">
        <v>2682</v>
      </c>
      <c r="C2683" s="4" t="s">
        <v>9667</v>
      </c>
      <c r="D2683" s="4" t="s">
        <v>9668</v>
      </c>
      <c r="E2683" s="4" t="s">
        <v>9666</v>
      </c>
      <c r="F2683" s="4" t="s">
        <v>5539</v>
      </c>
      <c r="G2683" s="3">
        <f t="shared" si="83"/>
        <v>76.146000000000001</v>
      </c>
      <c r="H2683" s="3">
        <v>43731.43</v>
      </c>
      <c r="I2683" s="3">
        <v>32414.57</v>
      </c>
      <c r="J2683" s="3">
        <f t="shared" si="84"/>
        <v>43.731430000000003</v>
      </c>
      <c r="K2683" s="4" t="s">
        <v>2852</v>
      </c>
      <c r="L2683" s="4" t="s">
        <v>3414</v>
      </c>
      <c r="M2683" s="17" t="s">
        <v>2543</v>
      </c>
      <c r="N2683" s="4" t="s">
        <v>3414</v>
      </c>
      <c r="O2683" s="4"/>
      <c r="P2683" s="4"/>
      <c r="Q2683" s="6"/>
    </row>
    <row r="2684" spans="1:17" s="2" customFormat="1" ht="90" customHeight="1" x14ac:dyDescent="0.3">
      <c r="A2684" s="16">
        <v>22445</v>
      </c>
      <c r="B2684" s="16">
        <v>2683</v>
      </c>
      <c r="C2684" s="4" t="s">
        <v>9669</v>
      </c>
      <c r="D2684" s="4" t="s">
        <v>9670</v>
      </c>
      <c r="E2684" s="4" t="s">
        <v>9671</v>
      </c>
      <c r="F2684" s="4" t="s">
        <v>5539</v>
      </c>
      <c r="G2684" s="3">
        <f t="shared" si="83"/>
        <v>44.908499999999997</v>
      </c>
      <c r="H2684" s="3">
        <v>0</v>
      </c>
      <c r="I2684" s="3">
        <v>44908.5</v>
      </c>
      <c r="J2684" s="3">
        <f t="shared" si="84"/>
        <v>0</v>
      </c>
      <c r="K2684" s="4" t="s">
        <v>2852</v>
      </c>
      <c r="L2684" s="4" t="s">
        <v>3414</v>
      </c>
      <c r="M2684" s="17" t="s">
        <v>2543</v>
      </c>
      <c r="N2684" s="4" t="s">
        <v>3414</v>
      </c>
      <c r="O2684" s="4"/>
      <c r="P2684" s="4"/>
      <c r="Q2684" s="6"/>
    </row>
    <row r="2685" spans="1:17" s="2" customFormat="1" ht="90" customHeight="1" x14ac:dyDescent="0.3">
      <c r="A2685" s="16">
        <v>22446</v>
      </c>
      <c r="B2685" s="16">
        <v>2684</v>
      </c>
      <c r="C2685" s="4" t="s">
        <v>9672</v>
      </c>
      <c r="D2685" s="4" t="s">
        <v>9673</v>
      </c>
      <c r="E2685" s="4" t="s">
        <v>9671</v>
      </c>
      <c r="F2685" s="4" t="s">
        <v>5539</v>
      </c>
      <c r="G2685" s="3">
        <f t="shared" si="83"/>
        <v>44.908499999999997</v>
      </c>
      <c r="H2685" s="3">
        <v>0</v>
      </c>
      <c r="I2685" s="3">
        <v>44908.5</v>
      </c>
      <c r="J2685" s="3">
        <f t="shared" si="84"/>
        <v>0</v>
      </c>
      <c r="K2685" s="4" t="s">
        <v>2852</v>
      </c>
      <c r="L2685" s="4" t="s">
        <v>3414</v>
      </c>
      <c r="M2685" s="17" t="s">
        <v>2543</v>
      </c>
      <c r="N2685" s="4" t="s">
        <v>3414</v>
      </c>
      <c r="O2685" s="4"/>
      <c r="P2685" s="4"/>
      <c r="Q2685" s="6"/>
    </row>
    <row r="2686" spans="1:17" s="2" customFormat="1" ht="90" customHeight="1" x14ac:dyDescent="0.3">
      <c r="A2686" s="16">
        <v>22447</v>
      </c>
      <c r="B2686" s="16">
        <v>2685</v>
      </c>
      <c r="C2686" s="4" t="s">
        <v>9674</v>
      </c>
      <c r="D2686" s="4" t="s">
        <v>9675</v>
      </c>
      <c r="E2686" s="4" t="s">
        <v>9671</v>
      </c>
      <c r="F2686" s="4" t="s">
        <v>5539</v>
      </c>
      <c r="G2686" s="3">
        <f t="shared" si="83"/>
        <v>44.908499999999997</v>
      </c>
      <c r="H2686" s="3">
        <v>0</v>
      </c>
      <c r="I2686" s="3">
        <v>44908.5</v>
      </c>
      <c r="J2686" s="3">
        <f t="shared" si="84"/>
        <v>0</v>
      </c>
      <c r="K2686" s="4" t="s">
        <v>2852</v>
      </c>
      <c r="L2686" s="4" t="s">
        <v>3414</v>
      </c>
      <c r="M2686" s="17" t="s">
        <v>2543</v>
      </c>
      <c r="N2686" s="4" t="s">
        <v>3414</v>
      </c>
      <c r="O2686" s="4"/>
      <c r="P2686" s="4"/>
      <c r="Q2686" s="6"/>
    </row>
    <row r="2687" spans="1:17" s="2" customFormat="1" ht="90" customHeight="1" x14ac:dyDescent="0.3">
      <c r="A2687" s="16">
        <v>22448</v>
      </c>
      <c r="B2687" s="16">
        <v>2686</v>
      </c>
      <c r="C2687" s="4" t="s">
        <v>9676</v>
      </c>
      <c r="D2687" s="4" t="s">
        <v>9677</v>
      </c>
      <c r="E2687" s="4" t="s">
        <v>9671</v>
      </c>
      <c r="F2687" s="4" t="s">
        <v>5539</v>
      </c>
      <c r="G2687" s="3">
        <f t="shared" si="83"/>
        <v>44.908499999999997</v>
      </c>
      <c r="H2687" s="3">
        <v>0</v>
      </c>
      <c r="I2687" s="3">
        <v>44908.5</v>
      </c>
      <c r="J2687" s="3">
        <f t="shared" si="84"/>
        <v>0</v>
      </c>
      <c r="K2687" s="4" t="s">
        <v>2852</v>
      </c>
      <c r="L2687" s="4" t="s">
        <v>3414</v>
      </c>
      <c r="M2687" s="17" t="s">
        <v>2543</v>
      </c>
      <c r="N2687" s="4" t="s">
        <v>3414</v>
      </c>
      <c r="O2687" s="4"/>
      <c r="P2687" s="4"/>
      <c r="Q2687" s="6"/>
    </row>
    <row r="2688" spans="1:17" s="2" customFormat="1" ht="90" customHeight="1" x14ac:dyDescent="0.3">
      <c r="A2688" s="16">
        <v>22449</v>
      </c>
      <c r="B2688" s="16">
        <v>2687</v>
      </c>
      <c r="C2688" s="4" t="s">
        <v>9678</v>
      </c>
      <c r="D2688" s="4" t="s">
        <v>9679</v>
      </c>
      <c r="E2688" s="4" t="s">
        <v>9671</v>
      </c>
      <c r="F2688" s="4" t="s">
        <v>5539</v>
      </c>
      <c r="G2688" s="3">
        <f t="shared" si="83"/>
        <v>44.908499999999997</v>
      </c>
      <c r="H2688" s="3">
        <v>0</v>
      </c>
      <c r="I2688" s="3">
        <v>44908.5</v>
      </c>
      <c r="J2688" s="3">
        <f t="shared" si="84"/>
        <v>0</v>
      </c>
      <c r="K2688" s="4" t="s">
        <v>2852</v>
      </c>
      <c r="L2688" s="4" t="s">
        <v>3414</v>
      </c>
      <c r="M2688" s="17" t="s">
        <v>2543</v>
      </c>
      <c r="N2688" s="4" t="s">
        <v>3414</v>
      </c>
      <c r="O2688" s="4"/>
      <c r="P2688" s="4"/>
      <c r="Q2688" s="6"/>
    </row>
    <row r="2689" spans="1:17" s="2" customFormat="1" ht="90" customHeight="1" x14ac:dyDescent="0.3">
      <c r="A2689" s="16">
        <v>22450</v>
      </c>
      <c r="B2689" s="16">
        <v>2688</v>
      </c>
      <c r="C2689" s="4" t="s">
        <v>9680</v>
      </c>
      <c r="D2689" s="4" t="s">
        <v>9681</v>
      </c>
      <c r="E2689" s="4" t="s">
        <v>9671</v>
      </c>
      <c r="F2689" s="4" t="s">
        <v>2927</v>
      </c>
      <c r="G2689" s="3">
        <f t="shared" si="83"/>
        <v>44.908499999999997</v>
      </c>
      <c r="H2689" s="3">
        <v>0</v>
      </c>
      <c r="I2689" s="3">
        <v>44908.5</v>
      </c>
      <c r="J2689" s="3">
        <f t="shared" si="84"/>
        <v>0</v>
      </c>
      <c r="K2689" s="4" t="s">
        <v>2852</v>
      </c>
      <c r="L2689" s="4" t="s">
        <v>3414</v>
      </c>
      <c r="M2689" s="17" t="s">
        <v>2543</v>
      </c>
      <c r="N2689" s="4" t="s">
        <v>3414</v>
      </c>
      <c r="O2689" s="4"/>
      <c r="P2689" s="4"/>
      <c r="Q2689" s="6"/>
    </row>
    <row r="2690" spans="1:17" s="2" customFormat="1" ht="90" customHeight="1" x14ac:dyDescent="0.3">
      <c r="A2690" s="16">
        <v>22451</v>
      </c>
      <c r="B2690" s="16">
        <v>2689</v>
      </c>
      <c r="C2690" s="4" t="s">
        <v>9682</v>
      </c>
      <c r="D2690" s="4" t="s">
        <v>9683</v>
      </c>
      <c r="E2690" s="4" t="s">
        <v>9671</v>
      </c>
      <c r="F2690" s="4" t="s">
        <v>5539</v>
      </c>
      <c r="G2690" s="3">
        <f t="shared" ref="G2690:G2747" si="85">(H2690+I2690)/1000</f>
        <v>44.908499999999997</v>
      </c>
      <c r="H2690" s="3">
        <v>0</v>
      </c>
      <c r="I2690" s="3">
        <v>44908.5</v>
      </c>
      <c r="J2690" s="3">
        <f t="shared" si="84"/>
        <v>0</v>
      </c>
      <c r="K2690" s="4" t="s">
        <v>2852</v>
      </c>
      <c r="L2690" s="4" t="s">
        <v>3414</v>
      </c>
      <c r="M2690" s="17" t="s">
        <v>2543</v>
      </c>
      <c r="N2690" s="4" t="s">
        <v>3414</v>
      </c>
      <c r="O2690" s="4"/>
      <c r="P2690" s="4"/>
      <c r="Q2690" s="6"/>
    </row>
    <row r="2691" spans="1:17" s="2" customFormat="1" ht="90" customHeight="1" x14ac:dyDescent="0.3">
      <c r="A2691" s="16">
        <v>22452</v>
      </c>
      <c r="B2691" s="16">
        <v>2690</v>
      </c>
      <c r="C2691" s="4" t="s">
        <v>9684</v>
      </c>
      <c r="D2691" s="4" t="s">
        <v>6143</v>
      </c>
      <c r="E2691" s="4" t="s">
        <v>9685</v>
      </c>
      <c r="F2691" s="4" t="s">
        <v>5539</v>
      </c>
      <c r="G2691" s="3">
        <f t="shared" si="85"/>
        <v>42.7</v>
      </c>
      <c r="H2691" s="3">
        <v>0</v>
      </c>
      <c r="I2691" s="3">
        <v>42700</v>
      </c>
      <c r="J2691" s="3">
        <f t="shared" si="84"/>
        <v>0</v>
      </c>
      <c r="K2691" s="4" t="s">
        <v>2852</v>
      </c>
      <c r="L2691" s="4" t="s">
        <v>3820</v>
      </c>
      <c r="M2691" s="17" t="s">
        <v>2543</v>
      </c>
      <c r="N2691" s="4" t="s">
        <v>3820</v>
      </c>
      <c r="O2691" s="4"/>
      <c r="P2691" s="4"/>
      <c r="Q2691" s="6"/>
    </row>
    <row r="2692" spans="1:17" s="2" customFormat="1" ht="90" customHeight="1" x14ac:dyDescent="0.3">
      <c r="A2692" s="16">
        <v>22453</v>
      </c>
      <c r="B2692" s="16">
        <v>2691</v>
      </c>
      <c r="C2692" s="4" t="s">
        <v>9686</v>
      </c>
      <c r="D2692" s="4" t="s">
        <v>9687</v>
      </c>
      <c r="E2692" s="4" t="s">
        <v>9688</v>
      </c>
      <c r="F2692" s="4" t="s">
        <v>2927</v>
      </c>
      <c r="G2692" s="3">
        <f t="shared" si="85"/>
        <v>44.341000000000001</v>
      </c>
      <c r="H2692" s="3">
        <v>633.05999999999995</v>
      </c>
      <c r="I2692" s="3">
        <v>43707.94</v>
      </c>
      <c r="J2692" s="3">
        <f t="shared" si="84"/>
        <v>0.63305999999999996</v>
      </c>
      <c r="K2692" s="4" t="s">
        <v>2852</v>
      </c>
      <c r="L2692" s="4" t="s">
        <v>3186</v>
      </c>
      <c r="M2692" s="17" t="s">
        <v>2543</v>
      </c>
      <c r="N2692" s="4" t="s">
        <v>3186</v>
      </c>
      <c r="O2692" s="4"/>
      <c r="P2692" s="4"/>
      <c r="Q2692" s="6"/>
    </row>
    <row r="2693" spans="1:17" s="2" customFormat="1" ht="90" customHeight="1" x14ac:dyDescent="0.3">
      <c r="A2693" s="16">
        <v>22454</v>
      </c>
      <c r="B2693" s="16">
        <v>2692</v>
      </c>
      <c r="C2693" s="4" t="s">
        <v>9689</v>
      </c>
      <c r="D2693" s="4" t="s">
        <v>3422</v>
      </c>
      <c r="E2693" s="4" t="s">
        <v>9690</v>
      </c>
      <c r="F2693" s="4" t="s">
        <v>2927</v>
      </c>
      <c r="G2693" s="3">
        <f t="shared" si="85"/>
        <v>41.144400000000005</v>
      </c>
      <c r="H2693" s="3">
        <v>0</v>
      </c>
      <c r="I2693" s="3">
        <v>41144.400000000001</v>
      </c>
      <c r="J2693" s="3">
        <f t="shared" si="84"/>
        <v>0</v>
      </c>
      <c r="K2693" s="4" t="s">
        <v>2852</v>
      </c>
      <c r="L2693" s="4" t="s">
        <v>9691</v>
      </c>
      <c r="M2693" s="17" t="s">
        <v>2543</v>
      </c>
      <c r="N2693" s="4" t="s">
        <v>9691</v>
      </c>
      <c r="O2693" s="4"/>
      <c r="P2693" s="4"/>
      <c r="Q2693" s="6"/>
    </row>
    <row r="2694" spans="1:17" s="2" customFormat="1" ht="90" customHeight="1" x14ac:dyDescent="0.3">
      <c r="A2694" s="16">
        <v>22455</v>
      </c>
      <c r="B2694" s="16">
        <v>2693</v>
      </c>
      <c r="C2694" s="4" t="s">
        <v>9692</v>
      </c>
      <c r="D2694" s="4" t="s">
        <v>3386</v>
      </c>
      <c r="E2694" s="4" t="s">
        <v>9693</v>
      </c>
      <c r="F2694" s="4" t="s">
        <v>2927</v>
      </c>
      <c r="G2694" s="3">
        <f t="shared" si="85"/>
        <v>74.242000000000004</v>
      </c>
      <c r="H2694" s="3">
        <v>7954.75</v>
      </c>
      <c r="I2694" s="3">
        <v>66287.25</v>
      </c>
      <c r="J2694" s="3">
        <f t="shared" ref="J2694:J2747" si="86">H2694/1000</f>
        <v>7.9547499999999998</v>
      </c>
      <c r="K2694" s="4" t="s">
        <v>2852</v>
      </c>
      <c r="L2694" s="4" t="s">
        <v>6405</v>
      </c>
      <c r="M2694" s="17" t="s">
        <v>2543</v>
      </c>
      <c r="N2694" s="4" t="s">
        <v>6405</v>
      </c>
      <c r="O2694" s="4"/>
      <c r="P2694" s="4"/>
      <c r="Q2694" s="6"/>
    </row>
    <row r="2695" spans="1:17" s="2" customFormat="1" ht="90" customHeight="1" x14ac:dyDescent="0.3">
      <c r="A2695" s="16">
        <v>22456</v>
      </c>
      <c r="B2695" s="16">
        <v>2694</v>
      </c>
      <c r="C2695" s="4" t="s">
        <v>9694</v>
      </c>
      <c r="D2695" s="4" t="s">
        <v>9695</v>
      </c>
      <c r="E2695" s="4" t="s">
        <v>9696</v>
      </c>
      <c r="F2695" s="4" t="s">
        <v>3449</v>
      </c>
      <c r="G2695" s="3">
        <f t="shared" si="85"/>
        <v>55.317</v>
      </c>
      <c r="H2695" s="3">
        <v>55317</v>
      </c>
      <c r="I2695" s="3">
        <v>0</v>
      </c>
      <c r="J2695" s="3">
        <f t="shared" si="86"/>
        <v>55.317</v>
      </c>
      <c r="K2695" s="4" t="s">
        <v>2852</v>
      </c>
      <c r="L2695" s="4" t="s">
        <v>2977</v>
      </c>
      <c r="M2695" s="17" t="s">
        <v>2543</v>
      </c>
      <c r="N2695" s="4" t="s">
        <v>2977</v>
      </c>
      <c r="O2695" s="4"/>
      <c r="P2695" s="4"/>
      <c r="Q2695" s="6"/>
    </row>
    <row r="2696" spans="1:17" s="2" customFormat="1" ht="90" customHeight="1" x14ac:dyDescent="0.3">
      <c r="A2696" s="16">
        <v>22457</v>
      </c>
      <c r="B2696" s="16">
        <v>2695</v>
      </c>
      <c r="C2696" s="4" t="s">
        <v>9697</v>
      </c>
      <c r="D2696" s="4" t="s">
        <v>9698</v>
      </c>
      <c r="E2696" s="4" t="s">
        <v>9699</v>
      </c>
      <c r="F2696" s="4" t="s">
        <v>3449</v>
      </c>
      <c r="G2696" s="3">
        <f t="shared" si="85"/>
        <v>81.93</v>
      </c>
      <c r="H2696" s="3">
        <v>30723.75</v>
      </c>
      <c r="I2696" s="3">
        <v>51206.25</v>
      </c>
      <c r="J2696" s="3">
        <f t="shared" si="86"/>
        <v>30.723749999999999</v>
      </c>
      <c r="K2696" s="4" t="s">
        <v>2852</v>
      </c>
      <c r="L2696" s="4" t="s">
        <v>3008</v>
      </c>
      <c r="M2696" s="17" t="s">
        <v>2543</v>
      </c>
      <c r="N2696" s="4" t="s">
        <v>3008</v>
      </c>
      <c r="O2696" s="4"/>
      <c r="P2696" s="4"/>
      <c r="Q2696" s="6"/>
    </row>
    <row r="2697" spans="1:17" s="2" customFormat="1" ht="90" customHeight="1" x14ac:dyDescent="0.3">
      <c r="A2697" s="16">
        <v>22458</v>
      </c>
      <c r="B2697" s="16">
        <v>2696</v>
      </c>
      <c r="C2697" s="4" t="s">
        <v>9700</v>
      </c>
      <c r="D2697" s="4" t="s">
        <v>9701</v>
      </c>
      <c r="E2697" s="4" t="s">
        <v>9702</v>
      </c>
      <c r="F2697" s="4" t="s">
        <v>2927</v>
      </c>
      <c r="G2697" s="3">
        <f t="shared" si="85"/>
        <v>32.008479999999999</v>
      </c>
      <c r="H2697" s="3">
        <v>0</v>
      </c>
      <c r="I2697" s="3">
        <v>32008.48</v>
      </c>
      <c r="J2697" s="3">
        <f t="shared" si="86"/>
        <v>0</v>
      </c>
      <c r="K2697" s="4" t="s">
        <v>2852</v>
      </c>
      <c r="L2697" s="4" t="s">
        <v>3115</v>
      </c>
      <c r="M2697" s="17" t="s">
        <v>2543</v>
      </c>
      <c r="N2697" s="4" t="s">
        <v>3115</v>
      </c>
      <c r="O2697" s="4"/>
      <c r="P2697" s="4"/>
      <c r="Q2697" s="6"/>
    </row>
    <row r="2698" spans="1:17" s="2" customFormat="1" ht="90" customHeight="1" x14ac:dyDescent="0.3">
      <c r="A2698" s="16">
        <v>22459</v>
      </c>
      <c r="B2698" s="16">
        <v>2697</v>
      </c>
      <c r="C2698" s="4" t="s">
        <v>9703</v>
      </c>
      <c r="D2698" s="4" t="s">
        <v>9704</v>
      </c>
      <c r="E2698" s="4" t="s">
        <v>9705</v>
      </c>
      <c r="F2698" s="4" t="s">
        <v>2935</v>
      </c>
      <c r="G2698" s="3">
        <f t="shared" si="85"/>
        <v>340.64158000000003</v>
      </c>
      <c r="H2698" s="3">
        <v>295371.94</v>
      </c>
      <c r="I2698" s="3">
        <v>45269.64</v>
      </c>
      <c r="J2698" s="3">
        <f t="shared" si="86"/>
        <v>295.37194</v>
      </c>
      <c r="K2698" s="4" t="s">
        <v>2852</v>
      </c>
      <c r="L2698" s="4" t="s">
        <v>3414</v>
      </c>
      <c r="M2698" s="17" t="s">
        <v>2543</v>
      </c>
      <c r="N2698" s="4" t="s">
        <v>3414</v>
      </c>
      <c r="O2698" s="4"/>
      <c r="P2698" s="4"/>
      <c r="Q2698" s="6"/>
    </row>
    <row r="2699" spans="1:17" s="2" customFormat="1" ht="90" customHeight="1" x14ac:dyDescent="0.3">
      <c r="A2699" s="16">
        <v>22460</v>
      </c>
      <c r="B2699" s="16">
        <v>2698</v>
      </c>
      <c r="C2699" s="4" t="s">
        <v>9706</v>
      </c>
      <c r="D2699" s="4" t="s">
        <v>4556</v>
      </c>
      <c r="E2699" s="4" t="s">
        <v>9707</v>
      </c>
      <c r="F2699" s="4" t="s">
        <v>3319</v>
      </c>
      <c r="G2699" s="3">
        <f t="shared" si="85"/>
        <v>420.47300000000001</v>
      </c>
      <c r="H2699" s="3">
        <v>161181.44</v>
      </c>
      <c r="I2699" s="3">
        <v>259291.56</v>
      </c>
      <c r="J2699" s="3">
        <f t="shared" si="86"/>
        <v>161.18144000000001</v>
      </c>
      <c r="K2699" s="4" t="s">
        <v>2852</v>
      </c>
      <c r="L2699" s="4" t="s">
        <v>3194</v>
      </c>
      <c r="M2699" s="17" t="s">
        <v>2543</v>
      </c>
      <c r="N2699" s="4" t="s">
        <v>3194</v>
      </c>
      <c r="O2699" s="4"/>
      <c r="P2699" s="4"/>
      <c r="Q2699" s="6"/>
    </row>
    <row r="2700" spans="1:17" s="2" customFormat="1" ht="90" customHeight="1" x14ac:dyDescent="0.3">
      <c r="A2700" s="16">
        <v>22461</v>
      </c>
      <c r="B2700" s="16">
        <v>2699</v>
      </c>
      <c r="C2700" s="4" t="s">
        <v>9708</v>
      </c>
      <c r="D2700" s="4" t="s">
        <v>7072</v>
      </c>
      <c r="E2700" s="4" t="s">
        <v>9709</v>
      </c>
      <c r="F2700" s="4" t="s">
        <v>3424</v>
      </c>
      <c r="G2700" s="3">
        <f t="shared" si="85"/>
        <v>71.155000000000001</v>
      </c>
      <c r="H2700" s="3">
        <v>0</v>
      </c>
      <c r="I2700" s="3">
        <v>71155</v>
      </c>
      <c r="J2700" s="3">
        <f t="shared" si="86"/>
        <v>0</v>
      </c>
      <c r="K2700" s="4" t="s">
        <v>2852</v>
      </c>
      <c r="L2700" s="4" t="s">
        <v>3898</v>
      </c>
      <c r="M2700" s="17" t="s">
        <v>2543</v>
      </c>
      <c r="N2700" s="4" t="s">
        <v>3898</v>
      </c>
      <c r="O2700" s="4"/>
      <c r="P2700" s="4"/>
      <c r="Q2700" s="6"/>
    </row>
    <row r="2701" spans="1:17" s="2" customFormat="1" ht="90" customHeight="1" x14ac:dyDescent="0.3">
      <c r="A2701" s="16">
        <v>22462</v>
      </c>
      <c r="B2701" s="16">
        <v>2700</v>
      </c>
      <c r="C2701" s="4" t="s">
        <v>9710</v>
      </c>
      <c r="D2701" s="4"/>
      <c r="E2701" s="4" t="s">
        <v>9711</v>
      </c>
      <c r="F2701" s="4" t="s">
        <v>3627</v>
      </c>
      <c r="G2701" s="3">
        <f t="shared" si="85"/>
        <v>43.694890000000001</v>
      </c>
      <c r="H2701" s="3">
        <v>43694.89</v>
      </c>
      <c r="I2701" s="3">
        <v>0</v>
      </c>
      <c r="J2701" s="3">
        <f t="shared" si="86"/>
        <v>43.694890000000001</v>
      </c>
      <c r="K2701" s="4" t="s">
        <v>2852</v>
      </c>
      <c r="L2701" s="4" t="s">
        <v>6</v>
      </c>
      <c r="M2701" s="17" t="s">
        <v>2543</v>
      </c>
      <c r="N2701" s="4" t="s">
        <v>6</v>
      </c>
      <c r="O2701" s="4"/>
      <c r="P2701" s="4"/>
      <c r="Q2701" s="6"/>
    </row>
    <row r="2702" spans="1:17" s="2" customFormat="1" ht="90" customHeight="1" x14ac:dyDescent="0.3">
      <c r="A2702" s="16">
        <v>22463</v>
      </c>
      <c r="B2702" s="16">
        <v>2701</v>
      </c>
      <c r="C2702" s="4" t="s">
        <v>9712</v>
      </c>
      <c r="D2702" s="4" t="s">
        <v>9713</v>
      </c>
      <c r="E2702" s="4" t="s">
        <v>9714</v>
      </c>
      <c r="F2702" s="4" t="s">
        <v>3424</v>
      </c>
      <c r="G2702" s="3">
        <f t="shared" si="85"/>
        <v>206</v>
      </c>
      <c r="H2702" s="3">
        <v>57752.57</v>
      </c>
      <c r="I2702" s="3">
        <v>148247.43</v>
      </c>
      <c r="J2702" s="3">
        <f t="shared" si="86"/>
        <v>57.752569999999999</v>
      </c>
      <c r="K2702" s="4" t="s">
        <v>2852</v>
      </c>
      <c r="L2702" s="4" t="s">
        <v>2939</v>
      </c>
      <c r="M2702" s="17" t="s">
        <v>2543</v>
      </c>
      <c r="N2702" s="4" t="s">
        <v>2939</v>
      </c>
      <c r="O2702" s="4"/>
      <c r="P2702" s="4"/>
      <c r="Q2702" s="6"/>
    </row>
    <row r="2703" spans="1:17" s="2" customFormat="1" ht="90" customHeight="1" x14ac:dyDescent="0.3">
      <c r="A2703" s="16">
        <v>22464</v>
      </c>
      <c r="B2703" s="16">
        <v>2702</v>
      </c>
      <c r="C2703" s="4" t="s">
        <v>9715</v>
      </c>
      <c r="D2703" s="4" t="s">
        <v>5637</v>
      </c>
      <c r="E2703" s="4" t="s">
        <v>9716</v>
      </c>
      <c r="F2703" s="4" t="s">
        <v>3424</v>
      </c>
      <c r="G2703" s="3">
        <f t="shared" si="85"/>
        <v>42.06</v>
      </c>
      <c r="H2703" s="3">
        <v>16123</v>
      </c>
      <c r="I2703" s="3">
        <v>25937</v>
      </c>
      <c r="J2703" s="3">
        <f t="shared" si="86"/>
        <v>16.123000000000001</v>
      </c>
      <c r="K2703" s="4" t="s">
        <v>2852</v>
      </c>
      <c r="L2703" s="4" t="s">
        <v>3194</v>
      </c>
      <c r="M2703" s="17" t="s">
        <v>2543</v>
      </c>
      <c r="N2703" s="4" t="s">
        <v>3194</v>
      </c>
      <c r="O2703" s="4"/>
      <c r="P2703" s="4"/>
      <c r="Q2703" s="6"/>
    </row>
    <row r="2704" spans="1:17" s="2" customFormat="1" ht="90" customHeight="1" x14ac:dyDescent="0.3">
      <c r="A2704" s="16">
        <v>22465</v>
      </c>
      <c r="B2704" s="16">
        <v>2703</v>
      </c>
      <c r="C2704" s="4" t="s">
        <v>9717</v>
      </c>
      <c r="D2704" s="4" t="s">
        <v>9718</v>
      </c>
      <c r="E2704" s="4" t="s">
        <v>9716</v>
      </c>
      <c r="F2704" s="4" t="s">
        <v>3424</v>
      </c>
      <c r="G2704" s="3">
        <f t="shared" si="85"/>
        <v>42.06</v>
      </c>
      <c r="H2704" s="3">
        <v>16123</v>
      </c>
      <c r="I2704" s="3">
        <v>25937</v>
      </c>
      <c r="J2704" s="3">
        <f t="shared" si="86"/>
        <v>16.123000000000001</v>
      </c>
      <c r="K2704" s="4" t="s">
        <v>2852</v>
      </c>
      <c r="L2704" s="4" t="s">
        <v>3194</v>
      </c>
      <c r="M2704" s="17" t="s">
        <v>2543</v>
      </c>
      <c r="N2704" s="4" t="s">
        <v>3194</v>
      </c>
      <c r="O2704" s="4"/>
      <c r="P2704" s="4"/>
      <c r="Q2704" s="6"/>
    </row>
    <row r="2705" spans="1:17" s="2" customFormat="1" ht="90" customHeight="1" x14ac:dyDescent="0.3">
      <c r="A2705" s="16">
        <v>22466</v>
      </c>
      <c r="B2705" s="16">
        <v>2704</v>
      </c>
      <c r="C2705" s="4" t="s">
        <v>9719</v>
      </c>
      <c r="D2705" s="4" t="s">
        <v>9720</v>
      </c>
      <c r="E2705" s="4" t="s">
        <v>9716</v>
      </c>
      <c r="F2705" s="4" t="s">
        <v>3424</v>
      </c>
      <c r="G2705" s="3">
        <f t="shared" si="85"/>
        <v>42.06</v>
      </c>
      <c r="H2705" s="3">
        <v>16123</v>
      </c>
      <c r="I2705" s="3">
        <v>25937</v>
      </c>
      <c r="J2705" s="3">
        <f t="shared" si="86"/>
        <v>16.123000000000001</v>
      </c>
      <c r="K2705" s="4" t="s">
        <v>2852</v>
      </c>
      <c r="L2705" s="4" t="s">
        <v>3194</v>
      </c>
      <c r="M2705" s="17" t="s">
        <v>2543</v>
      </c>
      <c r="N2705" s="4" t="s">
        <v>3194</v>
      </c>
      <c r="O2705" s="4"/>
      <c r="P2705" s="4"/>
      <c r="Q2705" s="6"/>
    </row>
    <row r="2706" spans="1:17" s="2" customFormat="1" ht="90" customHeight="1" x14ac:dyDescent="0.3">
      <c r="A2706" s="16">
        <v>22467</v>
      </c>
      <c r="B2706" s="16">
        <v>2705</v>
      </c>
      <c r="C2706" s="4" t="s">
        <v>9721</v>
      </c>
      <c r="D2706" s="4" t="s">
        <v>9371</v>
      </c>
      <c r="E2706" s="4" t="s">
        <v>9716</v>
      </c>
      <c r="F2706" s="4" t="s">
        <v>3424</v>
      </c>
      <c r="G2706" s="3">
        <f t="shared" si="85"/>
        <v>42.06</v>
      </c>
      <c r="H2706" s="3">
        <v>16123</v>
      </c>
      <c r="I2706" s="3">
        <v>25937</v>
      </c>
      <c r="J2706" s="3">
        <f t="shared" si="86"/>
        <v>16.123000000000001</v>
      </c>
      <c r="K2706" s="4" t="s">
        <v>2852</v>
      </c>
      <c r="L2706" s="4" t="s">
        <v>3194</v>
      </c>
      <c r="M2706" s="17" t="s">
        <v>2543</v>
      </c>
      <c r="N2706" s="4" t="s">
        <v>3194</v>
      </c>
      <c r="O2706" s="4"/>
      <c r="P2706" s="4"/>
      <c r="Q2706" s="6"/>
    </row>
    <row r="2707" spans="1:17" s="2" customFormat="1" ht="90" customHeight="1" x14ac:dyDescent="0.3">
      <c r="A2707" s="16">
        <v>22468</v>
      </c>
      <c r="B2707" s="16">
        <v>2706</v>
      </c>
      <c r="C2707" s="4" t="s">
        <v>9722</v>
      </c>
      <c r="D2707" s="4" t="s">
        <v>9723</v>
      </c>
      <c r="E2707" s="4" t="s">
        <v>9724</v>
      </c>
      <c r="F2707" s="4" t="s">
        <v>7196</v>
      </c>
      <c r="G2707" s="3">
        <f t="shared" si="85"/>
        <v>531.16250000000002</v>
      </c>
      <c r="H2707" s="3">
        <v>531162.5</v>
      </c>
      <c r="I2707" s="3">
        <v>0</v>
      </c>
      <c r="J2707" s="3">
        <f t="shared" si="86"/>
        <v>531.16250000000002</v>
      </c>
      <c r="K2707" s="4" t="s">
        <v>2852</v>
      </c>
      <c r="L2707" s="4" t="s">
        <v>2847</v>
      </c>
      <c r="M2707" s="17" t="s">
        <v>2543</v>
      </c>
      <c r="N2707" s="4" t="s">
        <v>2847</v>
      </c>
      <c r="O2707" s="4"/>
      <c r="P2707" s="4"/>
      <c r="Q2707" s="6"/>
    </row>
    <row r="2708" spans="1:17" s="2" customFormat="1" ht="90" customHeight="1" x14ac:dyDescent="0.3">
      <c r="A2708" s="16">
        <v>22469</v>
      </c>
      <c r="B2708" s="16">
        <v>2707</v>
      </c>
      <c r="C2708" s="4" t="s">
        <v>9725</v>
      </c>
      <c r="D2708" s="4" t="s">
        <v>4079</v>
      </c>
      <c r="E2708" s="4" t="s">
        <v>9726</v>
      </c>
      <c r="F2708" s="4" t="s">
        <v>3424</v>
      </c>
      <c r="G2708" s="3">
        <f t="shared" si="85"/>
        <v>400</v>
      </c>
      <c r="H2708" s="3">
        <v>255555.57</v>
      </c>
      <c r="I2708" s="3">
        <v>144444.43</v>
      </c>
      <c r="J2708" s="3">
        <f t="shared" si="86"/>
        <v>255.55557000000002</v>
      </c>
      <c r="K2708" s="4" t="s">
        <v>2852</v>
      </c>
      <c r="L2708" s="4" t="s">
        <v>5964</v>
      </c>
      <c r="M2708" s="17" t="s">
        <v>2543</v>
      </c>
      <c r="N2708" s="4" t="s">
        <v>5964</v>
      </c>
      <c r="O2708" s="4"/>
      <c r="P2708" s="4"/>
      <c r="Q2708" s="6"/>
    </row>
    <row r="2709" spans="1:17" s="2" customFormat="1" ht="90" customHeight="1" x14ac:dyDescent="0.3">
      <c r="A2709" s="16">
        <v>22470</v>
      </c>
      <c r="B2709" s="16">
        <v>2708</v>
      </c>
      <c r="C2709" s="4" t="s">
        <v>9727</v>
      </c>
      <c r="D2709" s="4" t="s">
        <v>9728</v>
      </c>
      <c r="E2709" s="4" t="s">
        <v>9729</v>
      </c>
      <c r="F2709" s="4" t="s">
        <v>3424</v>
      </c>
      <c r="G2709" s="3">
        <f t="shared" si="85"/>
        <v>523.73440000000005</v>
      </c>
      <c r="H2709" s="3">
        <v>305511.7</v>
      </c>
      <c r="I2709" s="3">
        <v>218222.7</v>
      </c>
      <c r="J2709" s="3">
        <f t="shared" si="86"/>
        <v>305.51170000000002</v>
      </c>
      <c r="K2709" s="4" t="s">
        <v>2852</v>
      </c>
      <c r="L2709" s="4" t="s">
        <v>3828</v>
      </c>
      <c r="M2709" s="17" t="s">
        <v>2543</v>
      </c>
      <c r="N2709" s="4" t="s">
        <v>3828</v>
      </c>
      <c r="O2709" s="4"/>
      <c r="P2709" s="4"/>
      <c r="Q2709" s="6"/>
    </row>
    <row r="2710" spans="1:17" s="2" customFormat="1" ht="90" customHeight="1" x14ac:dyDescent="0.3">
      <c r="A2710" s="16">
        <v>22471</v>
      </c>
      <c r="B2710" s="16">
        <v>2709</v>
      </c>
      <c r="C2710" s="4" t="s">
        <v>9730</v>
      </c>
      <c r="D2710" s="4" t="s">
        <v>9731</v>
      </c>
      <c r="E2710" s="4" t="s">
        <v>9732</v>
      </c>
      <c r="F2710" s="4" t="s">
        <v>3424</v>
      </c>
      <c r="G2710" s="3">
        <f t="shared" si="85"/>
        <v>853.66399999999999</v>
      </c>
      <c r="H2710" s="3">
        <v>497970.65</v>
      </c>
      <c r="I2710" s="3">
        <v>355693.35</v>
      </c>
      <c r="J2710" s="3">
        <f t="shared" si="86"/>
        <v>497.97065000000003</v>
      </c>
      <c r="K2710" s="4" t="s">
        <v>2852</v>
      </c>
      <c r="L2710" s="4" t="s">
        <v>3828</v>
      </c>
      <c r="M2710" s="17" t="s">
        <v>2543</v>
      </c>
      <c r="N2710" s="4" t="s">
        <v>3828</v>
      </c>
      <c r="O2710" s="4"/>
      <c r="P2710" s="4"/>
      <c r="Q2710" s="6"/>
    </row>
    <row r="2711" spans="1:17" s="2" customFormat="1" ht="90" customHeight="1" x14ac:dyDescent="0.3">
      <c r="A2711" s="16">
        <v>22472</v>
      </c>
      <c r="B2711" s="16">
        <v>2710</v>
      </c>
      <c r="C2711" s="4" t="s">
        <v>9733</v>
      </c>
      <c r="D2711" s="4" t="s">
        <v>9734</v>
      </c>
      <c r="E2711" s="4" t="s">
        <v>9735</v>
      </c>
      <c r="F2711" s="4" t="s">
        <v>6896</v>
      </c>
      <c r="G2711" s="3">
        <f t="shared" si="85"/>
        <v>378.71</v>
      </c>
      <c r="H2711" s="3">
        <v>145172.29</v>
      </c>
      <c r="I2711" s="3">
        <v>233537.71</v>
      </c>
      <c r="J2711" s="3">
        <f t="shared" si="86"/>
        <v>145.17229</v>
      </c>
      <c r="K2711" s="4" t="s">
        <v>2852</v>
      </c>
      <c r="L2711" s="4" t="s">
        <v>3194</v>
      </c>
      <c r="M2711" s="17" t="s">
        <v>2543</v>
      </c>
      <c r="N2711" s="4" t="s">
        <v>3194</v>
      </c>
      <c r="O2711" s="4"/>
      <c r="P2711" s="4"/>
      <c r="Q2711" s="6"/>
    </row>
    <row r="2712" spans="1:17" s="2" customFormat="1" ht="90" customHeight="1" x14ac:dyDescent="0.3">
      <c r="A2712" s="16">
        <v>22473</v>
      </c>
      <c r="B2712" s="16">
        <v>2711</v>
      </c>
      <c r="C2712" s="4" t="s">
        <v>9736</v>
      </c>
      <c r="D2712" s="4" t="s">
        <v>3135</v>
      </c>
      <c r="E2712" s="4" t="s">
        <v>9737</v>
      </c>
      <c r="F2712" s="4" t="s">
        <v>6896</v>
      </c>
      <c r="G2712" s="3">
        <f t="shared" si="85"/>
        <v>55.32</v>
      </c>
      <c r="H2712" s="3">
        <v>52246.66</v>
      </c>
      <c r="I2712" s="3">
        <v>3073.34</v>
      </c>
      <c r="J2712" s="3">
        <f t="shared" si="86"/>
        <v>52.246660000000006</v>
      </c>
      <c r="K2712" s="4" t="s">
        <v>2852</v>
      </c>
      <c r="L2712" s="4" t="s">
        <v>9738</v>
      </c>
      <c r="M2712" s="17" t="s">
        <v>2543</v>
      </c>
      <c r="N2712" s="4" t="s">
        <v>9738</v>
      </c>
      <c r="O2712" s="4"/>
      <c r="P2712" s="4"/>
      <c r="Q2712" s="6"/>
    </row>
    <row r="2713" spans="1:17" s="2" customFormat="1" ht="90" customHeight="1" x14ac:dyDescent="0.3">
      <c r="A2713" s="16">
        <v>22474</v>
      </c>
      <c r="B2713" s="16">
        <v>2712</v>
      </c>
      <c r="C2713" s="4" t="s">
        <v>9739</v>
      </c>
      <c r="D2713" s="4" t="s">
        <v>9740</v>
      </c>
      <c r="E2713" s="4" t="s">
        <v>9741</v>
      </c>
      <c r="F2713" s="4" t="s">
        <v>2927</v>
      </c>
      <c r="G2713" s="3">
        <f t="shared" si="85"/>
        <v>45.891839999999995</v>
      </c>
      <c r="H2713" s="3">
        <v>0</v>
      </c>
      <c r="I2713" s="3">
        <v>45891.839999999997</v>
      </c>
      <c r="J2713" s="3">
        <f t="shared" si="86"/>
        <v>0</v>
      </c>
      <c r="K2713" s="4" t="s">
        <v>2852</v>
      </c>
      <c r="L2713" s="4" t="s">
        <v>9742</v>
      </c>
      <c r="M2713" s="17" t="s">
        <v>2543</v>
      </c>
      <c r="N2713" s="4" t="s">
        <v>9742</v>
      </c>
      <c r="O2713" s="4"/>
      <c r="P2713" s="4"/>
      <c r="Q2713" s="6"/>
    </row>
    <row r="2714" spans="1:17" s="2" customFormat="1" ht="90" customHeight="1" x14ac:dyDescent="0.3">
      <c r="A2714" s="16">
        <v>22475</v>
      </c>
      <c r="B2714" s="16">
        <v>2713</v>
      </c>
      <c r="C2714" s="4" t="s">
        <v>9743</v>
      </c>
      <c r="D2714" s="4" t="s">
        <v>9744</v>
      </c>
      <c r="E2714" s="4" t="s">
        <v>9745</v>
      </c>
      <c r="F2714" s="4" t="s">
        <v>2927</v>
      </c>
      <c r="G2714" s="3">
        <f t="shared" si="85"/>
        <v>62.355819999999994</v>
      </c>
      <c r="H2714" s="3">
        <v>35335.06</v>
      </c>
      <c r="I2714" s="3">
        <v>27020.76</v>
      </c>
      <c r="J2714" s="3">
        <f t="shared" si="86"/>
        <v>35.335059999999999</v>
      </c>
      <c r="K2714" s="4" t="s">
        <v>2852</v>
      </c>
      <c r="L2714" s="4" t="s">
        <v>3194</v>
      </c>
      <c r="M2714" s="17" t="s">
        <v>2543</v>
      </c>
      <c r="N2714" s="4" t="s">
        <v>3194</v>
      </c>
      <c r="O2714" s="4"/>
      <c r="P2714" s="4"/>
      <c r="Q2714" s="6"/>
    </row>
    <row r="2715" spans="1:17" s="2" customFormat="1" ht="90" customHeight="1" x14ac:dyDescent="0.3">
      <c r="A2715" s="16">
        <v>22476</v>
      </c>
      <c r="B2715" s="16">
        <v>2714</v>
      </c>
      <c r="C2715" s="4" t="s">
        <v>9746</v>
      </c>
      <c r="D2715" s="4" t="s">
        <v>9747</v>
      </c>
      <c r="E2715" s="4" t="s">
        <v>9748</v>
      </c>
      <c r="F2715" s="4" t="s">
        <v>2927</v>
      </c>
      <c r="G2715" s="3">
        <f t="shared" si="85"/>
        <v>49.9</v>
      </c>
      <c r="H2715" s="3">
        <v>0</v>
      </c>
      <c r="I2715" s="3">
        <v>49900</v>
      </c>
      <c r="J2715" s="3">
        <f t="shared" si="86"/>
        <v>0</v>
      </c>
      <c r="K2715" s="4" t="s">
        <v>2852</v>
      </c>
      <c r="L2715" s="4" t="s">
        <v>4529</v>
      </c>
      <c r="M2715" s="17" t="s">
        <v>2543</v>
      </c>
      <c r="N2715" s="4" t="s">
        <v>4529</v>
      </c>
      <c r="O2715" s="4"/>
      <c r="P2715" s="4"/>
      <c r="Q2715" s="6"/>
    </row>
    <row r="2716" spans="1:17" s="2" customFormat="1" ht="90" customHeight="1" x14ac:dyDescent="0.3">
      <c r="A2716" s="16">
        <v>22477</v>
      </c>
      <c r="B2716" s="16">
        <v>2715</v>
      </c>
      <c r="C2716" s="4" t="s">
        <v>9749</v>
      </c>
      <c r="D2716" s="4" t="s">
        <v>5311</v>
      </c>
      <c r="E2716" s="4" t="s">
        <v>9748</v>
      </c>
      <c r="F2716" s="4" t="s">
        <v>2927</v>
      </c>
      <c r="G2716" s="3">
        <f t="shared" si="85"/>
        <v>49.9</v>
      </c>
      <c r="H2716" s="3">
        <v>0</v>
      </c>
      <c r="I2716" s="3">
        <v>49900</v>
      </c>
      <c r="J2716" s="3">
        <f t="shared" si="86"/>
        <v>0</v>
      </c>
      <c r="K2716" s="4" t="s">
        <v>2852</v>
      </c>
      <c r="L2716" s="4" t="s">
        <v>4529</v>
      </c>
      <c r="M2716" s="17" t="s">
        <v>2543</v>
      </c>
      <c r="N2716" s="4" t="s">
        <v>4529</v>
      </c>
      <c r="O2716" s="4"/>
      <c r="P2716" s="4"/>
      <c r="Q2716" s="6"/>
    </row>
    <row r="2717" spans="1:17" s="2" customFormat="1" ht="90" customHeight="1" x14ac:dyDescent="0.3">
      <c r="A2717" s="16">
        <v>22478</v>
      </c>
      <c r="B2717" s="16">
        <v>2716</v>
      </c>
      <c r="C2717" s="4" t="s">
        <v>9750</v>
      </c>
      <c r="D2717" s="4" t="s">
        <v>8459</v>
      </c>
      <c r="E2717" s="4" t="s">
        <v>9751</v>
      </c>
      <c r="F2717" s="4" t="s">
        <v>2927</v>
      </c>
      <c r="G2717" s="3">
        <f t="shared" si="85"/>
        <v>50.5</v>
      </c>
      <c r="H2717" s="3">
        <v>40399.96</v>
      </c>
      <c r="I2717" s="3">
        <v>10100.040000000001</v>
      </c>
      <c r="J2717" s="3">
        <f t="shared" si="86"/>
        <v>40.39996</v>
      </c>
      <c r="K2717" s="4" t="s">
        <v>2852</v>
      </c>
      <c r="L2717" s="4" t="s">
        <v>4065</v>
      </c>
      <c r="M2717" s="17" t="s">
        <v>2543</v>
      </c>
      <c r="N2717" s="4" t="s">
        <v>4065</v>
      </c>
      <c r="O2717" s="4"/>
      <c r="P2717" s="4"/>
      <c r="Q2717" s="6"/>
    </row>
    <row r="2718" spans="1:17" s="2" customFormat="1" ht="90" customHeight="1" x14ac:dyDescent="0.3">
      <c r="A2718" s="16">
        <v>22479</v>
      </c>
      <c r="B2718" s="16">
        <v>2717</v>
      </c>
      <c r="C2718" s="4" t="s">
        <v>9752</v>
      </c>
      <c r="D2718" s="4" t="s">
        <v>5179</v>
      </c>
      <c r="E2718" s="4" t="s">
        <v>9753</v>
      </c>
      <c r="F2718" s="4" t="s">
        <v>2927</v>
      </c>
      <c r="G2718" s="3">
        <f t="shared" si="85"/>
        <v>43.459400000000002</v>
      </c>
      <c r="H2718" s="3">
        <v>0</v>
      </c>
      <c r="I2718" s="3">
        <v>43459.4</v>
      </c>
      <c r="J2718" s="3">
        <f t="shared" si="86"/>
        <v>0</v>
      </c>
      <c r="K2718" s="4" t="s">
        <v>2852</v>
      </c>
      <c r="L2718" s="4" t="s">
        <v>3591</v>
      </c>
      <c r="M2718" s="17" t="s">
        <v>2543</v>
      </c>
      <c r="N2718" s="4" t="s">
        <v>3591</v>
      </c>
      <c r="O2718" s="4"/>
      <c r="P2718" s="4"/>
      <c r="Q2718" s="6"/>
    </row>
    <row r="2719" spans="1:17" s="2" customFormat="1" ht="90" customHeight="1" x14ac:dyDescent="0.3">
      <c r="A2719" s="16">
        <v>22480</v>
      </c>
      <c r="B2719" s="16">
        <v>2718</v>
      </c>
      <c r="C2719" s="4" t="s">
        <v>9754</v>
      </c>
      <c r="D2719" s="4" t="s">
        <v>5103</v>
      </c>
      <c r="E2719" s="4" t="s">
        <v>9755</v>
      </c>
      <c r="F2719" s="4" t="s">
        <v>2927</v>
      </c>
      <c r="G2719" s="3">
        <f t="shared" si="85"/>
        <v>48.65</v>
      </c>
      <c r="H2719" s="3">
        <v>0</v>
      </c>
      <c r="I2719" s="3">
        <v>48650</v>
      </c>
      <c r="J2719" s="3">
        <f t="shared" si="86"/>
        <v>0</v>
      </c>
      <c r="K2719" s="4" t="s">
        <v>2852</v>
      </c>
      <c r="L2719" s="4" t="s">
        <v>2871</v>
      </c>
      <c r="M2719" s="17" t="s">
        <v>2543</v>
      </c>
      <c r="N2719" s="4" t="s">
        <v>2871</v>
      </c>
      <c r="O2719" s="4"/>
      <c r="P2719" s="4"/>
      <c r="Q2719" s="6"/>
    </row>
    <row r="2720" spans="1:17" s="2" customFormat="1" ht="90" customHeight="1" x14ac:dyDescent="0.3">
      <c r="A2720" s="16">
        <v>22481</v>
      </c>
      <c r="B2720" s="16">
        <v>2719</v>
      </c>
      <c r="C2720" s="4" t="s">
        <v>9756</v>
      </c>
      <c r="D2720" s="4" t="s">
        <v>7552</v>
      </c>
      <c r="E2720" s="4" t="s">
        <v>9757</v>
      </c>
      <c r="F2720" s="4" t="s">
        <v>2927</v>
      </c>
      <c r="G2720" s="3">
        <f t="shared" si="85"/>
        <v>46.105369999999994</v>
      </c>
      <c r="H2720" s="3">
        <v>6915.95</v>
      </c>
      <c r="I2720" s="3">
        <v>39189.42</v>
      </c>
      <c r="J2720" s="3">
        <f t="shared" si="86"/>
        <v>6.9159499999999996</v>
      </c>
      <c r="K2720" s="4" t="s">
        <v>2852</v>
      </c>
      <c r="L2720" s="4" t="s">
        <v>3208</v>
      </c>
      <c r="M2720" s="17" t="s">
        <v>2543</v>
      </c>
      <c r="N2720" s="4" t="s">
        <v>3208</v>
      </c>
      <c r="O2720" s="4"/>
      <c r="P2720" s="4"/>
      <c r="Q2720" s="6"/>
    </row>
    <row r="2721" spans="1:17" s="2" customFormat="1" ht="90" customHeight="1" x14ac:dyDescent="0.3">
      <c r="A2721" s="16">
        <v>22482</v>
      </c>
      <c r="B2721" s="16">
        <v>2720</v>
      </c>
      <c r="C2721" s="4" t="s">
        <v>9758</v>
      </c>
      <c r="D2721" s="4" t="s">
        <v>4650</v>
      </c>
      <c r="E2721" s="4" t="s">
        <v>9759</v>
      </c>
      <c r="F2721" s="4" t="s">
        <v>2927</v>
      </c>
      <c r="G2721" s="3">
        <f t="shared" si="85"/>
        <v>40.227719999999998</v>
      </c>
      <c r="H2721" s="3">
        <v>0</v>
      </c>
      <c r="I2721" s="3">
        <v>40227.72</v>
      </c>
      <c r="J2721" s="3">
        <f t="shared" si="86"/>
        <v>0</v>
      </c>
      <c r="K2721" s="4" t="s">
        <v>2852</v>
      </c>
      <c r="L2721" s="4" t="s">
        <v>5464</v>
      </c>
      <c r="M2721" s="17" t="s">
        <v>2543</v>
      </c>
      <c r="N2721" s="4" t="s">
        <v>5464</v>
      </c>
      <c r="O2721" s="4"/>
      <c r="P2721" s="4"/>
      <c r="Q2721" s="6"/>
    </row>
    <row r="2722" spans="1:17" s="2" customFormat="1" ht="90" customHeight="1" x14ac:dyDescent="0.3">
      <c r="A2722" s="16">
        <v>22483</v>
      </c>
      <c r="B2722" s="16">
        <v>2721</v>
      </c>
      <c r="C2722" s="4" t="s">
        <v>9760</v>
      </c>
      <c r="D2722" s="4" t="s">
        <v>3316</v>
      </c>
      <c r="E2722" s="4" t="s">
        <v>9761</v>
      </c>
      <c r="F2722" s="4" t="s">
        <v>2927</v>
      </c>
      <c r="G2722" s="3">
        <f t="shared" si="85"/>
        <v>62.026000000000003</v>
      </c>
      <c r="H2722" s="3">
        <v>25844.400000000001</v>
      </c>
      <c r="I2722" s="3">
        <v>36181.599999999999</v>
      </c>
      <c r="J2722" s="3">
        <f t="shared" si="86"/>
        <v>25.8444</v>
      </c>
      <c r="K2722" s="4" t="s">
        <v>2852</v>
      </c>
      <c r="L2722" s="4" t="s">
        <v>3107</v>
      </c>
      <c r="M2722" s="17" t="s">
        <v>2543</v>
      </c>
      <c r="N2722" s="4" t="s">
        <v>3107</v>
      </c>
      <c r="O2722" s="4"/>
      <c r="P2722" s="4"/>
      <c r="Q2722" s="6"/>
    </row>
    <row r="2723" spans="1:17" s="2" customFormat="1" ht="90" customHeight="1" x14ac:dyDescent="0.3">
      <c r="A2723" s="16">
        <v>22484</v>
      </c>
      <c r="B2723" s="16">
        <v>2722</v>
      </c>
      <c r="C2723" s="4" t="s">
        <v>9762</v>
      </c>
      <c r="D2723" s="4" t="s">
        <v>3509</v>
      </c>
      <c r="E2723" s="4" t="s">
        <v>9763</v>
      </c>
      <c r="F2723" s="4" t="s">
        <v>2927</v>
      </c>
      <c r="G2723" s="3">
        <f t="shared" si="85"/>
        <v>42.33</v>
      </c>
      <c r="H2723" s="3">
        <v>0</v>
      </c>
      <c r="I2723" s="3">
        <v>42330</v>
      </c>
      <c r="J2723" s="3">
        <f t="shared" si="86"/>
        <v>0</v>
      </c>
      <c r="K2723" s="4" t="s">
        <v>2852</v>
      </c>
      <c r="L2723" s="4" t="s">
        <v>3588</v>
      </c>
      <c r="M2723" s="17" t="s">
        <v>2543</v>
      </c>
      <c r="N2723" s="4" t="s">
        <v>3588</v>
      </c>
      <c r="O2723" s="4"/>
      <c r="P2723" s="4"/>
      <c r="Q2723" s="6"/>
    </row>
    <row r="2724" spans="1:17" s="2" customFormat="1" ht="90" customHeight="1" x14ac:dyDescent="0.3">
      <c r="A2724" s="16">
        <v>22485</v>
      </c>
      <c r="B2724" s="16">
        <v>2723</v>
      </c>
      <c r="C2724" s="4" t="s">
        <v>9764</v>
      </c>
      <c r="D2724" s="4" t="s">
        <v>5150</v>
      </c>
      <c r="E2724" s="4" t="s">
        <v>9765</v>
      </c>
      <c r="F2724" s="4" t="s">
        <v>2927</v>
      </c>
      <c r="G2724" s="3">
        <f t="shared" si="85"/>
        <v>56</v>
      </c>
      <c r="H2724" s="3">
        <v>21466.79</v>
      </c>
      <c r="I2724" s="3">
        <v>34533.21</v>
      </c>
      <c r="J2724" s="3">
        <f t="shared" si="86"/>
        <v>21.46679</v>
      </c>
      <c r="K2724" s="4" t="s">
        <v>2852</v>
      </c>
      <c r="L2724" s="4" t="s">
        <v>3846</v>
      </c>
      <c r="M2724" s="17" t="s">
        <v>2543</v>
      </c>
      <c r="N2724" s="4" t="s">
        <v>3846</v>
      </c>
      <c r="O2724" s="4"/>
      <c r="P2724" s="4"/>
      <c r="Q2724" s="6"/>
    </row>
    <row r="2725" spans="1:17" s="2" customFormat="1" ht="90" customHeight="1" x14ac:dyDescent="0.3">
      <c r="A2725" s="16">
        <v>22486</v>
      </c>
      <c r="B2725" s="16">
        <v>2724</v>
      </c>
      <c r="C2725" s="4" t="s">
        <v>9766</v>
      </c>
      <c r="D2725" s="4" t="s">
        <v>9767</v>
      </c>
      <c r="E2725" s="4" t="s">
        <v>9768</v>
      </c>
      <c r="F2725" s="4" t="s">
        <v>2927</v>
      </c>
      <c r="G2725" s="3">
        <f t="shared" si="85"/>
        <v>48.3</v>
      </c>
      <c r="H2725" s="3">
        <v>38640</v>
      </c>
      <c r="I2725" s="3">
        <v>9660</v>
      </c>
      <c r="J2725" s="3">
        <f t="shared" si="86"/>
        <v>38.64</v>
      </c>
      <c r="K2725" s="4" t="s">
        <v>2852</v>
      </c>
      <c r="L2725" s="4" t="s">
        <v>3931</v>
      </c>
      <c r="M2725" s="17" t="s">
        <v>2543</v>
      </c>
      <c r="N2725" s="4" t="s">
        <v>3931</v>
      </c>
      <c r="O2725" s="4"/>
      <c r="P2725" s="4"/>
      <c r="Q2725" s="6"/>
    </row>
    <row r="2726" spans="1:17" s="2" customFormat="1" ht="90" customHeight="1" x14ac:dyDescent="0.3">
      <c r="A2726" s="16">
        <v>22487</v>
      </c>
      <c r="B2726" s="16">
        <v>2725</v>
      </c>
      <c r="C2726" s="4" t="s">
        <v>9769</v>
      </c>
      <c r="D2726" s="4" t="s">
        <v>9770</v>
      </c>
      <c r="E2726" s="4" t="s">
        <v>9771</v>
      </c>
      <c r="F2726" s="4" t="s">
        <v>2927</v>
      </c>
      <c r="G2726" s="3">
        <f t="shared" si="85"/>
        <v>53.311999999999998</v>
      </c>
      <c r="H2726" s="3">
        <v>0</v>
      </c>
      <c r="I2726" s="3">
        <v>53312</v>
      </c>
      <c r="J2726" s="3">
        <f t="shared" si="86"/>
        <v>0</v>
      </c>
      <c r="K2726" s="4" t="s">
        <v>2852</v>
      </c>
      <c r="L2726" s="4" t="s">
        <v>9772</v>
      </c>
      <c r="M2726" s="17" t="s">
        <v>2543</v>
      </c>
      <c r="N2726" s="4" t="s">
        <v>9772</v>
      </c>
      <c r="O2726" s="4"/>
      <c r="P2726" s="4"/>
      <c r="Q2726" s="6"/>
    </row>
    <row r="2727" spans="1:17" s="2" customFormat="1" ht="90" customHeight="1" x14ac:dyDescent="0.3">
      <c r="A2727" s="16">
        <v>22488</v>
      </c>
      <c r="B2727" s="16">
        <v>2726</v>
      </c>
      <c r="C2727" s="4" t="s">
        <v>9773</v>
      </c>
      <c r="D2727" s="4" t="s">
        <v>6139</v>
      </c>
      <c r="E2727" s="4" t="s">
        <v>9774</v>
      </c>
      <c r="F2727" s="4" t="s">
        <v>3540</v>
      </c>
      <c r="G2727" s="3">
        <f t="shared" si="85"/>
        <v>94.32</v>
      </c>
      <c r="H2727" s="3">
        <v>0</v>
      </c>
      <c r="I2727" s="3">
        <v>94320</v>
      </c>
      <c r="J2727" s="3">
        <f t="shared" si="86"/>
        <v>0</v>
      </c>
      <c r="K2727" s="4" t="s">
        <v>2852</v>
      </c>
      <c r="L2727" s="4" t="s">
        <v>3425</v>
      </c>
      <c r="M2727" s="17" t="s">
        <v>2543</v>
      </c>
      <c r="N2727" s="4" t="s">
        <v>3425</v>
      </c>
      <c r="O2727" s="4"/>
      <c r="P2727" s="4"/>
      <c r="Q2727" s="6"/>
    </row>
    <row r="2728" spans="1:17" s="2" customFormat="1" ht="90" customHeight="1" x14ac:dyDescent="0.3">
      <c r="A2728" s="16">
        <v>22489</v>
      </c>
      <c r="B2728" s="16">
        <v>2727</v>
      </c>
      <c r="C2728" s="4" t="s">
        <v>9775</v>
      </c>
      <c r="D2728" s="4" t="s">
        <v>9776</v>
      </c>
      <c r="E2728" s="4" t="s">
        <v>9777</v>
      </c>
      <c r="F2728" s="4" t="s">
        <v>3360</v>
      </c>
      <c r="G2728" s="3">
        <f t="shared" si="85"/>
        <v>66.63</v>
      </c>
      <c r="H2728" s="3">
        <v>25541.5</v>
      </c>
      <c r="I2728" s="3">
        <v>41088.5</v>
      </c>
      <c r="J2728" s="3">
        <f t="shared" si="86"/>
        <v>25.541499999999999</v>
      </c>
      <c r="K2728" s="4" t="s">
        <v>2852</v>
      </c>
      <c r="L2728" s="4" t="s">
        <v>3194</v>
      </c>
      <c r="M2728" s="17" t="s">
        <v>2543</v>
      </c>
      <c r="N2728" s="4" t="s">
        <v>3194</v>
      </c>
      <c r="O2728" s="4"/>
      <c r="P2728" s="4"/>
      <c r="Q2728" s="6"/>
    </row>
    <row r="2729" spans="1:17" s="2" customFormat="1" ht="90" customHeight="1" x14ac:dyDescent="0.3">
      <c r="A2729" s="16">
        <v>22490</v>
      </c>
      <c r="B2729" s="16">
        <v>2728</v>
      </c>
      <c r="C2729" s="4" t="s">
        <v>9778</v>
      </c>
      <c r="D2729" s="4" t="s">
        <v>9779</v>
      </c>
      <c r="E2729" s="4" t="s">
        <v>9780</v>
      </c>
      <c r="F2729" s="4" t="s">
        <v>3360</v>
      </c>
      <c r="G2729" s="3">
        <f t="shared" si="85"/>
        <v>91.314999999999998</v>
      </c>
      <c r="H2729" s="3">
        <v>63204.34</v>
      </c>
      <c r="I2729" s="3">
        <v>28110.66</v>
      </c>
      <c r="J2729" s="3">
        <f t="shared" si="86"/>
        <v>63.204339999999995</v>
      </c>
      <c r="K2729" s="4" t="s">
        <v>2852</v>
      </c>
      <c r="L2729" s="4" t="s">
        <v>3414</v>
      </c>
      <c r="M2729" s="17" t="s">
        <v>2543</v>
      </c>
      <c r="N2729" s="4" t="s">
        <v>3414</v>
      </c>
      <c r="O2729" s="4"/>
      <c r="P2729" s="4"/>
      <c r="Q2729" s="6"/>
    </row>
    <row r="2730" spans="1:17" s="2" customFormat="1" ht="90" customHeight="1" x14ac:dyDescent="0.3">
      <c r="A2730" s="16">
        <v>22491</v>
      </c>
      <c r="B2730" s="16">
        <v>2729</v>
      </c>
      <c r="C2730" s="4" t="s">
        <v>9781</v>
      </c>
      <c r="D2730" s="4" t="s">
        <v>9782</v>
      </c>
      <c r="E2730" s="4" t="s">
        <v>9783</v>
      </c>
      <c r="F2730" s="4" t="s">
        <v>3360</v>
      </c>
      <c r="G2730" s="3">
        <f t="shared" si="85"/>
        <v>205.32599999999999</v>
      </c>
      <c r="H2730" s="3">
        <v>117329.04</v>
      </c>
      <c r="I2730" s="3">
        <v>87996.96</v>
      </c>
      <c r="J2730" s="3">
        <f t="shared" si="86"/>
        <v>117.32903999999999</v>
      </c>
      <c r="K2730" s="4" t="s">
        <v>2852</v>
      </c>
      <c r="L2730" s="4" t="s">
        <v>6</v>
      </c>
      <c r="M2730" s="17" t="s">
        <v>2543</v>
      </c>
      <c r="N2730" s="4" t="s">
        <v>6</v>
      </c>
      <c r="O2730" s="4"/>
      <c r="P2730" s="4"/>
      <c r="Q2730" s="6"/>
    </row>
    <row r="2731" spans="1:17" s="2" customFormat="1" ht="90" customHeight="1" x14ac:dyDescent="0.3">
      <c r="A2731" s="16">
        <v>22492</v>
      </c>
      <c r="B2731" s="16">
        <v>2730</v>
      </c>
      <c r="C2731" s="4" t="s">
        <v>9784</v>
      </c>
      <c r="D2731" s="4" t="s">
        <v>8817</v>
      </c>
      <c r="E2731" s="4" t="s">
        <v>9785</v>
      </c>
      <c r="F2731" s="4" t="s">
        <v>2927</v>
      </c>
      <c r="G2731" s="3">
        <f t="shared" si="85"/>
        <v>43.608400000000003</v>
      </c>
      <c r="H2731" s="3">
        <v>0</v>
      </c>
      <c r="I2731" s="3">
        <v>43608.4</v>
      </c>
      <c r="J2731" s="3">
        <f t="shared" si="86"/>
        <v>0</v>
      </c>
      <c r="K2731" s="4" t="s">
        <v>2852</v>
      </c>
      <c r="L2731" s="4" t="s">
        <v>9786</v>
      </c>
      <c r="M2731" s="17" t="s">
        <v>2543</v>
      </c>
      <c r="N2731" s="4" t="s">
        <v>9786</v>
      </c>
      <c r="O2731" s="4"/>
      <c r="P2731" s="4"/>
      <c r="Q2731" s="6"/>
    </row>
    <row r="2732" spans="1:17" s="2" customFormat="1" ht="90" customHeight="1" x14ac:dyDescent="0.3">
      <c r="A2732" s="16">
        <v>22493</v>
      </c>
      <c r="B2732" s="16">
        <v>2731</v>
      </c>
      <c r="C2732" s="4" t="s">
        <v>9787</v>
      </c>
      <c r="D2732" s="4" t="s">
        <v>9628</v>
      </c>
      <c r="E2732" s="4" t="s">
        <v>9788</v>
      </c>
      <c r="F2732" s="4" t="s">
        <v>2927</v>
      </c>
      <c r="G2732" s="3">
        <f t="shared" si="85"/>
        <v>72.270009999999999</v>
      </c>
      <c r="H2732" s="3">
        <v>10840.51</v>
      </c>
      <c r="I2732" s="3">
        <v>61429.5</v>
      </c>
      <c r="J2732" s="3">
        <f t="shared" si="86"/>
        <v>10.84051</v>
      </c>
      <c r="K2732" s="4" t="s">
        <v>2852</v>
      </c>
      <c r="L2732" s="4" t="s">
        <v>2871</v>
      </c>
      <c r="M2732" s="17" t="s">
        <v>2543</v>
      </c>
      <c r="N2732" s="4" t="s">
        <v>2871</v>
      </c>
      <c r="O2732" s="4"/>
      <c r="P2732" s="4"/>
      <c r="Q2732" s="6"/>
    </row>
    <row r="2733" spans="1:17" s="2" customFormat="1" ht="90" customHeight="1" x14ac:dyDescent="0.3">
      <c r="A2733" s="16">
        <v>22494</v>
      </c>
      <c r="B2733" s="16">
        <v>2732</v>
      </c>
      <c r="C2733" s="4" t="s">
        <v>9789</v>
      </c>
      <c r="D2733" s="4" t="s">
        <v>9790</v>
      </c>
      <c r="E2733" s="4" t="s">
        <v>9791</v>
      </c>
      <c r="F2733" s="4" t="s">
        <v>3449</v>
      </c>
      <c r="G2733" s="3">
        <f t="shared" si="85"/>
        <v>188.00601999999998</v>
      </c>
      <c r="H2733" s="3">
        <v>188006.02</v>
      </c>
      <c r="I2733" s="3">
        <v>0</v>
      </c>
      <c r="J2733" s="3">
        <f t="shared" si="86"/>
        <v>188.00601999999998</v>
      </c>
      <c r="K2733" s="4" t="s">
        <v>2852</v>
      </c>
      <c r="L2733" s="4" t="s">
        <v>6657</v>
      </c>
      <c r="M2733" s="17" t="s">
        <v>2543</v>
      </c>
      <c r="N2733" s="4" t="s">
        <v>6657</v>
      </c>
      <c r="O2733" s="4"/>
      <c r="P2733" s="4"/>
      <c r="Q2733" s="6"/>
    </row>
    <row r="2734" spans="1:17" s="2" customFormat="1" ht="90" customHeight="1" x14ac:dyDescent="0.3">
      <c r="A2734" s="16">
        <v>22495</v>
      </c>
      <c r="B2734" s="16">
        <v>2733</v>
      </c>
      <c r="C2734" s="4" t="s">
        <v>9792</v>
      </c>
      <c r="D2734" s="4" t="s">
        <v>9793</v>
      </c>
      <c r="E2734" s="4" t="s">
        <v>9794</v>
      </c>
      <c r="F2734" s="4" t="s">
        <v>3449</v>
      </c>
      <c r="G2734" s="3">
        <f t="shared" si="85"/>
        <v>89.43</v>
      </c>
      <c r="H2734" s="3">
        <v>71544</v>
      </c>
      <c r="I2734" s="3">
        <v>17886</v>
      </c>
      <c r="J2734" s="3">
        <f t="shared" si="86"/>
        <v>71.543999999999997</v>
      </c>
      <c r="K2734" s="4" t="s">
        <v>2852</v>
      </c>
      <c r="L2734" s="4" t="s">
        <v>3871</v>
      </c>
      <c r="M2734" s="17" t="s">
        <v>2543</v>
      </c>
      <c r="N2734" s="4" t="s">
        <v>3871</v>
      </c>
      <c r="O2734" s="4"/>
      <c r="P2734" s="4"/>
      <c r="Q2734" s="6"/>
    </row>
    <row r="2735" spans="1:17" s="2" customFormat="1" ht="90" customHeight="1" x14ac:dyDescent="0.3">
      <c r="A2735" s="16">
        <v>22496</v>
      </c>
      <c r="B2735" s="16">
        <v>2734</v>
      </c>
      <c r="C2735" s="4" t="s">
        <v>9795</v>
      </c>
      <c r="D2735" s="4" t="s">
        <v>9796</v>
      </c>
      <c r="E2735" s="4" t="s">
        <v>9797</v>
      </c>
      <c r="F2735" s="4" t="s">
        <v>3449</v>
      </c>
      <c r="G2735" s="3">
        <f t="shared" si="85"/>
        <v>53.55688</v>
      </c>
      <c r="H2735" s="3">
        <v>46416</v>
      </c>
      <c r="I2735" s="3">
        <v>7140.88</v>
      </c>
      <c r="J2735" s="3">
        <f t="shared" si="86"/>
        <v>46.415999999999997</v>
      </c>
      <c r="K2735" s="4" t="s">
        <v>2852</v>
      </c>
      <c r="L2735" s="4" t="s">
        <v>5532</v>
      </c>
      <c r="M2735" s="17" t="s">
        <v>2543</v>
      </c>
      <c r="N2735" s="4" t="s">
        <v>5532</v>
      </c>
      <c r="O2735" s="4"/>
      <c r="P2735" s="4"/>
      <c r="Q2735" s="6"/>
    </row>
    <row r="2736" spans="1:17" s="2" customFormat="1" ht="90" customHeight="1" x14ac:dyDescent="0.3">
      <c r="A2736" s="16">
        <v>22497</v>
      </c>
      <c r="B2736" s="16">
        <v>2735</v>
      </c>
      <c r="C2736" s="4" t="s">
        <v>9798</v>
      </c>
      <c r="D2736" s="4" t="s">
        <v>7984</v>
      </c>
      <c r="E2736" s="4" t="s">
        <v>9799</v>
      </c>
      <c r="F2736" s="4" t="s">
        <v>3449</v>
      </c>
      <c r="G2736" s="3">
        <f t="shared" si="85"/>
        <v>53.55688</v>
      </c>
      <c r="H2736" s="3">
        <v>46416</v>
      </c>
      <c r="I2736" s="3">
        <v>7140.88</v>
      </c>
      <c r="J2736" s="3">
        <f t="shared" si="86"/>
        <v>46.415999999999997</v>
      </c>
      <c r="K2736" s="4" t="s">
        <v>2852</v>
      </c>
      <c r="L2736" s="4" t="s">
        <v>6417</v>
      </c>
      <c r="M2736" s="17" t="s">
        <v>2543</v>
      </c>
      <c r="N2736" s="4" t="s">
        <v>6417</v>
      </c>
      <c r="O2736" s="4"/>
      <c r="P2736" s="4"/>
      <c r="Q2736" s="6"/>
    </row>
    <row r="2737" spans="1:17" s="2" customFormat="1" ht="90" customHeight="1" x14ac:dyDescent="0.3">
      <c r="A2737" s="16">
        <v>22498</v>
      </c>
      <c r="B2737" s="16">
        <v>2736</v>
      </c>
      <c r="C2737" s="4" t="s">
        <v>9800</v>
      </c>
      <c r="D2737" s="4" t="s">
        <v>9801</v>
      </c>
      <c r="E2737" s="4" t="s">
        <v>9802</v>
      </c>
      <c r="F2737" s="4" t="s">
        <v>3449</v>
      </c>
      <c r="G2737" s="3">
        <f t="shared" si="85"/>
        <v>40.599489999999996</v>
      </c>
      <c r="H2737" s="3">
        <v>40599.49</v>
      </c>
      <c r="I2737" s="3">
        <v>0</v>
      </c>
      <c r="J2737" s="3">
        <f t="shared" si="86"/>
        <v>40.599489999999996</v>
      </c>
      <c r="K2737" s="4" t="s">
        <v>2852</v>
      </c>
      <c r="L2737" s="4" t="s">
        <v>9803</v>
      </c>
      <c r="M2737" s="17" t="s">
        <v>2543</v>
      </c>
      <c r="N2737" s="4" t="s">
        <v>9803</v>
      </c>
      <c r="O2737" s="4"/>
      <c r="P2737" s="4"/>
      <c r="Q2737" s="6"/>
    </row>
    <row r="2738" spans="1:17" s="2" customFormat="1" ht="90" customHeight="1" x14ac:dyDescent="0.3">
      <c r="A2738" s="16">
        <v>22499</v>
      </c>
      <c r="B2738" s="16">
        <v>2737</v>
      </c>
      <c r="C2738" s="4" t="s">
        <v>9804</v>
      </c>
      <c r="D2738" s="4" t="s">
        <v>9805</v>
      </c>
      <c r="E2738" s="4" t="s">
        <v>9806</v>
      </c>
      <c r="F2738" s="4" t="s">
        <v>3449</v>
      </c>
      <c r="G2738" s="3">
        <f t="shared" si="85"/>
        <v>44.626019999999997</v>
      </c>
      <c r="H2738" s="3">
        <v>44626.02</v>
      </c>
      <c r="I2738" s="3">
        <v>0</v>
      </c>
      <c r="J2738" s="3">
        <f t="shared" si="86"/>
        <v>44.626019999999997</v>
      </c>
      <c r="K2738" s="4" t="s">
        <v>2852</v>
      </c>
      <c r="L2738" s="4" t="s">
        <v>9807</v>
      </c>
      <c r="M2738" s="17" t="s">
        <v>2543</v>
      </c>
      <c r="N2738" s="4" t="s">
        <v>9807</v>
      </c>
      <c r="O2738" s="4"/>
      <c r="P2738" s="4"/>
      <c r="Q2738" s="6"/>
    </row>
    <row r="2739" spans="1:17" s="2" customFormat="1" ht="90" customHeight="1" x14ac:dyDescent="0.3">
      <c r="A2739" s="16">
        <v>22500</v>
      </c>
      <c r="B2739" s="16">
        <v>2738</v>
      </c>
      <c r="C2739" s="4" t="s">
        <v>9808</v>
      </c>
      <c r="D2739" s="4" t="s">
        <v>9809</v>
      </c>
      <c r="E2739" s="4" t="s">
        <v>9810</v>
      </c>
      <c r="F2739" s="4" t="s">
        <v>3464</v>
      </c>
      <c r="G2739" s="3">
        <f t="shared" si="85"/>
        <v>60.883809999999997</v>
      </c>
      <c r="H2739" s="3">
        <v>60883.81</v>
      </c>
      <c r="I2739" s="3">
        <v>0</v>
      </c>
      <c r="J2739" s="3">
        <f t="shared" si="86"/>
        <v>60.883809999999997</v>
      </c>
      <c r="K2739" s="4" t="s">
        <v>2852</v>
      </c>
      <c r="L2739" s="4" t="s">
        <v>2847</v>
      </c>
      <c r="M2739" s="17" t="s">
        <v>2543</v>
      </c>
      <c r="N2739" s="4" t="s">
        <v>2847</v>
      </c>
      <c r="O2739" s="4"/>
      <c r="P2739" s="4"/>
      <c r="Q2739" s="6"/>
    </row>
    <row r="2740" spans="1:17" s="2" customFormat="1" ht="90" customHeight="1" x14ac:dyDescent="0.3">
      <c r="A2740" s="16">
        <v>22501</v>
      </c>
      <c r="B2740" s="16">
        <v>2739</v>
      </c>
      <c r="C2740" s="4" t="s">
        <v>9811</v>
      </c>
      <c r="D2740" s="4" t="s">
        <v>9812</v>
      </c>
      <c r="E2740" s="4" t="s">
        <v>9813</v>
      </c>
      <c r="F2740" s="4" t="s">
        <v>5865</v>
      </c>
      <c r="G2740" s="3">
        <f t="shared" si="85"/>
        <v>248.75</v>
      </c>
      <c r="H2740" s="3">
        <v>248750</v>
      </c>
      <c r="I2740" s="3">
        <v>0</v>
      </c>
      <c r="J2740" s="3">
        <f t="shared" si="86"/>
        <v>248.75</v>
      </c>
      <c r="K2740" s="4" t="s">
        <v>2852</v>
      </c>
      <c r="L2740" s="4" t="s">
        <v>104</v>
      </c>
      <c r="M2740" s="17" t="s">
        <v>2543</v>
      </c>
      <c r="N2740" s="4" t="s">
        <v>104</v>
      </c>
      <c r="O2740" s="4"/>
      <c r="P2740" s="4"/>
      <c r="Q2740" s="6"/>
    </row>
    <row r="2741" spans="1:17" s="2" customFormat="1" ht="90" customHeight="1" x14ac:dyDescent="0.3">
      <c r="A2741" s="16">
        <v>22502</v>
      </c>
      <c r="B2741" s="16">
        <v>2740</v>
      </c>
      <c r="C2741" s="4" t="s">
        <v>9814</v>
      </c>
      <c r="D2741" s="4" t="s">
        <v>9815</v>
      </c>
      <c r="E2741" s="4" t="s">
        <v>9816</v>
      </c>
      <c r="F2741" s="4" t="s">
        <v>5869</v>
      </c>
      <c r="G2741" s="3">
        <f t="shared" si="85"/>
        <v>374.04513000000003</v>
      </c>
      <c r="H2741" s="3">
        <v>22515.61</v>
      </c>
      <c r="I2741" s="3">
        <v>351529.52</v>
      </c>
      <c r="J2741" s="3">
        <f t="shared" si="86"/>
        <v>22.515610000000002</v>
      </c>
      <c r="K2741" s="4" t="s">
        <v>2852</v>
      </c>
      <c r="L2741" s="4" t="s">
        <v>3208</v>
      </c>
      <c r="M2741" s="17" t="s">
        <v>2543</v>
      </c>
      <c r="N2741" s="4" t="s">
        <v>3208</v>
      </c>
      <c r="O2741" s="4"/>
      <c r="P2741" s="4"/>
      <c r="Q2741" s="6"/>
    </row>
    <row r="2742" spans="1:17" s="2" customFormat="1" ht="90" customHeight="1" x14ac:dyDescent="0.3">
      <c r="A2742" s="16">
        <v>22503</v>
      </c>
      <c r="B2742" s="16">
        <v>2741</v>
      </c>
      <c r="C2742" s="4" t="s">
        <v>9817</v>
      </c>
      <c r="D2742" s="4" t="s">
        <v>9818</v>
      </c>
      <c r="E2742" s="4" t="s">
        <v>9819</v>
      </c>
      <c r="F2742" s="4" t="s">
        <v>2927</v>
      </c>
      <c r="G2742" s="3">
        <f t="shared" si="85"/>
        <v>114.313</v>
      </c>
      <c r="H2742" s="3">
        <v>90217.59</v>
      </c>
      <c r="I2742" s="3">
        <v>24095.41</v>
      </c>
      <c r="J2742" s="3">
        <f t="shared" si="86"/>
        <v>90.217590000000001</v>
      </c>
      <c r="K2742" s="4" t="s">
        <v>2852</v>
      </c>
      <c r="L2742" s="4" t="s">
        <v>3414</v>
      </c>
      <c r="M2742" s="17" t="s">
        <v>2543</v>
      </c>
      <c r="N2742" s="4" t="s">
        <v>3414</v>
      </c>
      <c r="O2742" s="4"/>
      <c r="P2742" s="4"/>
      <c r="Q2742" s="6"/>
    </row>
    <row r="2743" spans="1:17" s="2" customFormat="1" ht="90" customHeight="1" x14ac:dyDescent="0.3">
      <c r="A2743" s="16">
        <v>22504</v>
      </c>
      <c r="B2743" s="16">
        <v>2742</v>
      </c>
      <c r="C2743" s="4" t="s">
        <v>9820</v>
      </c>
      <c r="D2743" s="4" t="s">
        <v>3250</v>
      </c>
      <c r="E2743" s="4" t="s">
        <v>9821</v>
      </c>
      <c r="F2743" s="4" t="s">
        <v>2927</v>
      </c>
      <c r="G2743" s="3">
        <f t="shared" si="85"/>
        <v>40</v>
      </c>
      <c r="H2743" s="3">
        <v>0</v>
      </c>
      <c r="I2743" s="3">
        <v>40000</v>
      </c>
      <c r="J2743" s="3">
        <f t="shared" si="86"/>
        <v>0</v>
      </c>
      <c r="K2743" s="4" t="s">
        <v>2852</v>
      </c>
      <c r="L2743" s="4" t="s">
        <v>3862</v>
      </c>
      <c r="M2743" s="17" t="s">
        <v>2543</v>
      </c>
      <c r="N2743" s="4" t="s">
        <v>3862</v>
      </c>
      <c r="O2743" s="4"/>
      <c r="P2743" s="4"/>
      <c r="Q2743" s="6"/>
    </row>
    <row r="2744" spans="1:17" s="2" customFormat="1" ht="90" customHeight="1" x14ac:dyDescent="0.3">
      <c r="A2744" s="16">
        <v>22505</v>
      </c>
      <c r="B2744" s="16">
        <v>2743</v>
      </c>
      <c r="C2744" s="4" t="s">
        <v>9822</v>
      </c>
      <c r="D2744" s="4" t="s">
        <v>3438</v>
      </c>
      <c r="E2744" s="4" t="s">
        <v>9823</v>
      </c>
      <c r="F2744" s="4" t="s">
        <v>8417</v>
      </c>
      <c r="G2744" s="3">
        <f t="shared" si="85"/>
        <v>89.86666000000001</v>
      </c>
      <c r="H2744" s="3">
        <v>17473.96</v>
      </c>
      <c r="I2744" s="3">
        <v>72392.7</v>
      </c>
      <c r="J2744" s="3">
        <f t="shared" si="86"/>
        <v>17.473959999999998</v>
      </c>
      <c r="K2744" s="4" t="s">
        <v>2852</v>
      </c>
      <c r="L2744" s="4" t="s">
        <v>5964</v>
      </c>
      <c r="M2744" s="17" t="s">
        <v>2543</v>
      </c>
      <c r="N2744" s="4" t="s">
        <v>5964</v>
      </c>
      <c r="O2744" s="4"/>
      <c r="P2744" s="4"/>
      <c r="Q2744" s="6"/>
    </row>
    <row r="2745" spans="1:17" s="2" customFormat="1" ht="90" customHeight="1" x14ac:dyDescent="0.3">
      <c r="A2745" s="16">
        <v>22506</v>
      </c>
      <c r="B2745" s="16">
        <v>2744</v>
      </c>
      <c r="C2745" s="4" t="s">
        <v>9824</v>
      </c>
      <c r="D2745" s="4" t="s">
        <v>3146</v>
      </c>
      <c r="E2745" s="4" t="s">
        <v>9825</v>
      </c>
      <c r="F2745" s="4" t="s">
        <v>8417</v>
      </c>
      <c r="G2745" s="3">
        <f t="shared" si="85"/>
        <v>89.86666000000001</v>
      </c>
      <c r="H2745" s="3">
        <v>69539.7</v>
      </c>
      <c r="I2745" s="3">
        <v>20326.96</v>
      </c>
      <c r="J2745" s="3">
        <f t="shared" si="86"/>
        <v>69.539699999999996</v>
      </c>
      <c r="K2745" s="4" t="s">
        <v>2852</v>
      </c>
      <c r="L2745" s="4" t="s">
        <v>3381</v>
      </c>
      <c r="M2745" s="17" t="s">
        <v>2543</v>
      </c>
      <c r="N2745" s="4" t="s">
        <v>3381</v>
      </c>
      <c r="O2745" s="4"/>
      <c r="P2745" s="4"/>
      <c r="Q2745" s="6"/>
    </row>
    <row r="2746" spans="1:17" s="2" customFormat="1" ht="90" customHeight="1" x14ac:dyDescent="0.3">
      <c r="A2746" s="16">
        <v>22507</v>
      </c>
      <c r="B2746" s="16">
        <v>2745</v>
      </c>
      <c r="C2746" s="4" t="s">
        <v>9826</v>
      </c>
      <c r="D2746" s="4" t="s">
        <v>9827</v>
      </c>
      <c r="E2746" s="4" t="s">
        <v>9828</v>
      </c>
      <c r="F2746" s="4" t="s">
        <v>8417</v>
      </c>
      <c r="G2746" s="3">
        <f t="shared" si="85"/>
        <v>89.86666000000001</v>
      </c>
      <c r="H2746" s="3">
        <v>89866.66</v>
      </c>
      <c r="I2746" s="3">
        <v>0</v>
      </c>
      <c r="J2746" s="3">
        <f t="shared" si="86"/>
        <v>89.86666000000001</v>
      </c>
      <c r="K2746" s="4" t="s">
        <v>2852</v>
      </c>
      <c r="L2746" s="4" t="s">
        <v>3028</v>
      </c>
      <c r="M2746" s="17" t="s">
        <v>2543</v>
      </c>
      <c r="N2746" s="4" t="s">
        <v>3028</v>
      </c>
      <c r="O2746" s="4"/>
      <c r="P2746" s="4"/>
      <c r="Q2746" s="6"/>
    </row>
    <row r="2747" spans="1:17" s="2" customFormat="1" ht="90" customHeight="1" x14ac:dyDescent="0.3">
      <c r="A2747" s="16">
        <v>22508</v>
      </c>
      <c r="B2747" s="16">
        <v>2746</v>
      </c>
      <c r="C2747" s="4" t="s">
        <v>9829</v>
      </c>
      <c r="D2747" s="4" t="s">
        <v>4682</v>
      </c>
      <c r="E2747" s="4" t="s">
        <v>9830</v>
      </c>
      <c r="F2747" s="4" t="s">
        <v>5482</v>
      </c>
      <c r="G2747" s="3">
        <f t="shared" si="85"/>
        <v>40</v>
      </c>
      <c r="H2747" s="3">
        <v>38571.43</v>
      </c>
      <c r="I2747" s="3">
        <v>1428.57</v>
      </c>
      <c r="J2747" s="3">
        <f t="shared" si="86"/>
        <v>38.571429999999999</v>
      </c>
      <c r="K2747" s="4" t="s">
        <v>2852</v>
      </c>
      <c r="L2747" s="4" t="s">
        <v>3186</v>
      </c>
      <c r="M2747" s="17" t="s">
        <v>2543</v>
      </c>
      <c r="N2747" s="4" t="s">
        <v>3186</v>
      </c>
      <c r="O2747" s="4"/>
      <c r="P2747" s="4"/>
      <c r="Q2747" s="6"/>
    </row>
    <row r="2748" spans="1:17" s="2" customFormat="1" ht="90" customHeight="1" x14ac:dyDescent="0.3"/>
    <row r="2749" spans="1:17" s="2" customFormat="1" ht="122.4" customHeight="1" x14ac:dyDescent="0.3">
      <c r="B2749" s="18" t="s">
        <v>2125</v>
      </c>
      <c r="C2749" s="18" t="s">
        <v>1</v>
      </c>
      <c r="D2749" s="18" t="s">
        <v>9831</v>
      </c>
      <c r="E2749" s="18" t="s">
        <v>9832</v>
      </c>
      <c r="F2749" s="18" t="s">
        <v>9833</v>
      </c>
      <c r="G2749" s="18" t="s">
        <v>9834</v>
      </c>
      <c r="H2749" s="18" t="s">
        <v>9835</v>
      </c>
      <c r="I2749" s="18" t="s">
        <v>9836</v>
      </c>
      <c r="J2749" s="18" t="s">
        <v>9835</v>
      </c>
      <c r="K2749" s="18" t="s">
        <v>9836</v>
      </c>
      <c r="L2749" s="18" t="s">
        <v>9837</v>
      </c>
    </row>
    <row r="2750" spans="1:17" ht="115.2" x14ac:dyDescent="0.3">
      <c r="B2750" s="19">
        <v>1</v>
      </c>
      <c r="C2750" s="20" t="s">
        <v>9838</v>
      </c>
      <c r="D2750" s="20" t="s">
        <v>9839</v>
      </c>
      <c r="E2750" s="20" t="s">
        <v>9840</v>
      </c>
      <c r="F2750" s="20"/>
      <c r="G2750" s="20" t="s">
        <v>9841</v>
      </c>
      <c r="H2750" s="20" t="s">
        <v>9842</v>
      </c>
      <c r="I2750" s="20" t="s">
        <v>9843</v>
      </c>
      <c r="J2750" s="20" t="s">
        <v>9842</v>
      </c>
      <c r="K2750" s="20" t="s">
        <v>9843</v>
      </c>
      <c r="L2750" s="21"/>
    </row>
    <row r="2751" spans="1:17" ht="86.4" x14ac:dyDescent="0.3">
      <c r="B2751" s="19">
        <v>2</v>
      </c>
      <c r="C2751" s="20" t="s">
        <v>9844</v>
      </c>
      <c r="D2751" s="20" t="s">
        <v>9845</v>
      </c>
      <c r="E2751" s="20" t="s">
        <v>9846</v>
      </c>
      <c r="F2751" s="20"/>
      <c r="G2751" s="20" t="s">
        <v>9846</v>
      </c>
      <c r="H2751" s="20" t="s">
        <v>9847</v>
      </c>
      <c r="I2751" s="20" t="s">
        <v>9848</v>
      </c>
      <c r="J2751" s="20" t="s">
        <v>9847</v>
      </c>
      <c r="K2751" s="20" t="s">
        <v>9848</v>
      </c>
      <c r="L2751" s="21"/>
    </row>
    <row r="2752" spans="1:17" ht="115.2" x14ac:dyDescent="0.3">
      <c r="B2752" s="19">
        <v>3</v>
      </c>
      <c r="C2752" s="20" t="s">
        <v>9849</v>
      </c>
      <c r="D2752" s="20" t="s">
        <v>9850</v>
      </c>
      <c r="E2752" s="20" t="s">
        <v>9851</v>
      </c>
      <c r="F2752" s="20"/>
      <c r="G2752" s="20" t="s">
        <v>9852</v>
      </c>
      <c r="H2752" s="20" t="s">
        <v>9853</v>
      </c>
      <c r="I2752" s="20" t="s">
        <v>9854</v>
      </c>
      <c r="J2752" s="20" t="s">
        <v>9853</v>
      </c>
      <c r="K2752" s="20" t="s">
        <v>9854</v>
      </c>
      <c r="L2752" s="21"/>
    </row>
    <row r="2753" spans="2:12" ht="115.2" x14ac:dyDescent="0.3">
      <c r="B2753" s="21">
        <v>4</v>
      </c>
      <c r="C2753" s="21">
        <v>23605</v>
      </c>
      <c r="D2753" s="21">
        <v>220</v>
      </c>
      <c r="E2753" s="21">
        <v>0.28000000000000003</v>
      </c>
      <c r="F2753" s="21"/>
      <c r="G2753" s="21">
        <v>1</v>
      </c>
      <c r="H2753" s="21" t="s">
        <v>9855</v>
      </c>
      <c r="I2753" s="22" t="s">
        <v>9856</v>
      </c>
      <c r="J2753" s="21" t="s">
        <v>9855</v>
      </c>
      <c r="K2753" s="22" t="s">
        <v>9856</v>
      </c>
      <c r="L2753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"/>
  <sheetViews>
    <sheetView topLeftCell="B178" workbookViewId="0">
      <selection activeCell="K4" sqref="K4"/>
    </sheetView>
  </sheetViews>
  <sheetFormatPr defaultRowHeight="14.4" x14ac:dyDescent="0.3"/>
  <cols>
    <col min="1" max="1" width="29.44140625" hidden="1" customWidth="1"/>
    <col min="2" max="2" width="19.77734375" customWidth="1"/>
    <col min="3" max="3" width="20.44140625" bestFit="1" customWidth="1"/>
    <col min="4" max="4" width="34.6640625" customWidth="1"/>
    <col min="5" max="5" width="28.44140625" customWidth="1"/>
    <col min="6" max="6" width="12.33203125" customWidth="1"/>
    <col min="7" max="7" width="21" customWidth="1"/>
    <col min="8" max="8" width="46" customWidth="1"/>
    <col min="9" max="9" width="0.109375" customWidth="1"/>
    <col min="10" max="10" width="17.88671875" customWidth="1"/>
  </cols>
  <sheetData>
    <row r="1" spans="1:11" s="2" customFormat="1" ht="69.900000000000006" customHeight="1" x14ac:dyDescent="0.3">
      <c r="A1" s="1" t="s">
        <v>0</v>
      </c>
      <c r="B1" s="23" t="s">
        <v>2125</v>
      </c>
      <c r="C1" s="23" t="s">
        <v>9857</v>
      </c>
      <c r="D1" s="23" t="s">
        <v>9858</v>
      </c>
      <c r="E1" s="23" t="s">
        <v>9859</v>
      </c>
      <c r="F1" s="23" t="s">
        <v>9860</v>
      </c>
      <c r="G1" s="23" t="s">
        <v>9861</v>
      </c>
      <c r="H1" s="23" t="s">
        <v>2133</v>
      </c>
      <c r="I1" s="23" t="s">
        <v>2</v>
      </c>
      <c r="J1" s="23" t="s">
        <v>9862</v>
      </c>
    </row>
    <row r="2" spans="1:11" s="2" customFormat="1" ht="69.900000000000006" customHeight="1" x14ac:dyDescent="0.3">
      <c r="A2" s="3">
        <v>10320</v>
      </c>
      <c r="B2" s="24">
        <v>1</v>
      </c>
      <c r="C2" s="25" t="s">
        <v>9863</v>
      </c>
      <c r="D2" s="25" t="s">
        <v>9864</v>
      </c>
      <c r="E2" s="25" t="s">
        <v>4</v>
      </c>
      <c r="F2" s="25" t="s">
        <v>9865</v>
      </c>
      <c r="G2" s="26" t="s">
        <v>9866</v>
      </c>
      <c r="H2" s="25" t="s">
        <v>9867</v>
      </c>
      <c r="I2" s="27">
        <v>39629</v>
      </c>
      <c r="J2" s="26"/>
      <c r="K2" s="6"/>
    </row>
    <row r="3" spans="1:11" s="2" customFormat="1" ht="69.900000000000006" customHeight="1" x14ac:dyDescent="0.3">
      <c r="A3" s="3">
        <v>10363</v>
      </c>
      <c r="B3" s="24">
        <v>2</v>
      </c>
      <c r="C3" s="25" t="s">
        <v>9868</v>
      </c>
      <c r="D3" s="25" t="s">
        <v>9869</v>
      </c>
      <c r="E3" s="25" t="s">
        <v>5</v>
      </c>
      <c r="F3" s="25" t="s">
        <v>9870</v>
      </c>
      <c r="G3" s="25" t="s">
        <v>9871</v>
      </c>
      <c r="H3" s="25" t="s">
        <v>9872</v>
      </c>
      <c r="I3" s="27">
        <v>37711</v>
      </c>
      <c r="J3" s="26"/>
      <c r="K3" s="6"/>
    </row>
    <row r="4" spans="1:11" s="2" customFormat="1" ht="69.900000000000006" customHeight="1" x14ac:dyDescent="0.3">
      <c r="A4" s="3">
        <v>10410</v>
      </c>
      <c r="B4" s="24">
        <v>3</v>
      </c>
      <c r="C4" s="25" t="s">
        <v>9873</v>
      </c>
      <c r="D4" s="25" t="s">
        <v>9874</v>
      </c>
      <c r="E4" s="25" t="s">
        <v>9875</v>
      </c>
      <c r="F4" s="25" t="s">
        <v>9876</v>
      </c>
      <c r="G4" s="26" t="s">
        <v>9877</v>
      </c>
      <c r="H4" s="25" t="s">
        <v>6</v>
      </c>
      <c r="I4" s="27">
        <v>42096</v>
      </c>
      <c r="J4" s="26"/>
      <c r="K4" s="6"/>
    </row>
    <row r="5" spans="1:11" s="2" customFormat="1" ht="69.900000000000006" customHeight="1" x14ac:dyDescent="0.3">
      <c r="A5" s="3">
        <v>10447</v>
      </c>
      <c r="B5" s="24">
        <v>4</v>
      </c>
      <c r="C5" s="25" t="s">
        <v>9878</v>
      </c>
      <c r="D5" s="25" t="s">
        <v>9879</v>
      </c>
      <c r="E5" s="25" t="s">
        <v>9880</v>
      </c>
      <c r="F5" s="25" t="s">
        <v>9881</v>
      </c>
      <c r="G5" s="26" t="s">
        <v>9882</v>
      </c>
      <c r="H5" s="25" t="s">
        <v>6</v>
      </c>
      <c r="I5" s="27">
        <v>42388</v>
      </c>
      <c r="J5" s="26"/>
      <c r="K5" s="6"/>
    </row>
    <row r="6" spans="1:11" s="2" customFormat="1" ht="69.900000000000006" customHeight="1" x14ac:dyDescent="0.3">
      <c r="A6" s="3">
        <v>10499</v>
      </c>
      <c r="B6" s="24">
        <v>5</v>
      </c>
      <c r="C6" s="25" t="s">
        <v>9883</v>
      </c>
      <c r="D6" s="25" t="s">
        <v>9884</v>
      </c>
      <c r="E6" s="25" t="s">
        <v>9885</v>
      </c>
      <c r="F6" s="25" t="s">
        <v>9886</v>
      </c>
      <c r="G6" s="26" t="s">
        <v>9887</v>
      </c>
      <c r="H6" s="25" t="s">
        <v>9888</v>
      </c>
      <c r="I6" s="27">
        <v>43031</v>
      </c>
      <c r="J6" s="26"/>
      <c r="K6" s="6"/>
    </row>
    <row r="7" spans="1:11" s="30" customFormat="1" ht="69.900000000000006" customHeight="1" x14ac:dyDescent="0.3">
      <c r="A7" s="28">
        <v>1070</v>
      </c>
      <c r="B7" s="24">
        <v>6</v>
      </c>
      <c r="C7" s="29" t="s">
        <v>9889</v>
      </c>
      <c r="D7" s="29" t="s">
        <v>9890</v>
      </c>
      <c r="E7" s="29" t="s">
        <v>7</v>
      </c>
      <c r="F7" s="29" t="s">
        <v>9891</v>
      </c>
      <c r="G7" s="30" t="s">
        <v>9892</v>
      </c>
      <c r="H7" s="29" t="s">
        <v>9893</v>
      </c>
      <c r="I7" s="31">
        <v>38981</v>
      </c>
      <c r="J7" s="32"/>
      <c r="K7" s="33"/>
    </row>
    <row r="8" spans="1:11" s="2" customFormat="1" ht="69.900000000000006" customHeight="1" x14ac:dyDescent="0.3">
      <c r="A8" s="3">
        <v>10902</v>
      </c>
      <c r="B8" s="24">
        <v>7</v>
      </c>
      <c r="C8" s="25" t="s">
        <v>9894</v>
      </c>
      <c r="D8" s="25" t="s">
        <v>9895</v>
      </c>
      <c r="E8" s="25" t="s">
        <v>8</v>
      </c>
      <c r="F8" s="25" t="s">
        <v>9896</v>
      </c>
      <c r="G8" s="26" t="s">
        <v>9897</v>
      </c>
      <c r="H8" s="25" t="s">
        <v>9898</v>
      </c>
      <c r="I8" s="27">
        <v>37711</v>
      </c>
      <c r="J8" s="26"/>
      <c r="K8" s="6"/>
    </row>
    <row r="9" spans="1:11" s="11" customFormat="1" ht="69.900000000000006" customHeight="1" x14ac:dyDescent="0.3">
      <c r="A9" s="8">
        <v>10937</v>
      </c>
      <c r="B9" s="24">
        <v>8</v>
      </c>
      <c r="C9" s="34" t="s">
        <v>9899</v>
      </c>
      <c r="D9" s="34" t="s">
        <v>9900</v>
      </c>
      <c r="E9" s="34" t="s">
        <v>9</v>
      </c>
      <c r="F9" s="34" t="s">
        <v>9901</v>
      </c>
      <c r="G9" s="35" t="s">
        <v>9902</v>
      </c>
      <c r="H9" s="34" t="s">
        <v>9903</v>
      </c>
      <c r="I9" s="36">
        <v>33793</v>
      </c>
      <c r="J9" s="35"/>
      <c r="K9" s="12"/>
    </row>
    <row r="10" spans="1:11" s="2" customFormat="1" ht="89.4" customHeight="1" x14ac:dyDescent="0.3">
      <c r="A10" s="3">
        <v>1102</v>
      </c>
      <c r="B10" s="24">
        <v>9</v>
      </c>
      <c r="C10" s="25" t="s">
        <v>9904</v>
      </c>
      <c r="D10" s="25" t="s">
        <v>9905</v>
      </c>
      <c r="E10" s="25" t="s">
        <v>9906</v>
      </c>
      <c r="F10" s="25" t="s">
        <v>9907</v>
      </c>
      <c r="G10" s="26" t="s">
        <v>9908</v>
      </c>
      <c r="H10" s="25" t="s">
        <v>9909</v>
      </c>
      <c r="I10" s="27">
        <v>42633</v>
      </c>
      <c r="J10" s="26"/>
      <c r="K10" s="6"/>
    </row>
    <row r="11" spans="1:11" s="11" customFormat="1" ht="69.900000000000006" customHeight="1" x14ac:dyDescent="0.3">
      <c r="A11" s="8">
        <v>11184</v>
      </c>
      <c r="B11" s="24">
        <v>10</v>
      </c>
      <c r="C11" s="34" t="s">
        <v>9910</v>
      </c>
      <c r="D11" s="34" t="s">
        <v>9911</v>
      </c>
      <c r="E11" s="34" t="s">
        <v>10</v>
      </c>
      <c r="F11" s="34" t="s">
        <v>9912</v>
      </c>
      <c r="G11" s="35" t="s">
        <v>9897</v>
      </c>
      <c r="H11" s="34" t="s">
        <v>9913</v>
      </c>
      <c r="I11" s="36">
        <v>37711</v>
      </c>
      <c r="J11" s="35"/>
      <c r="K11" s="12"/>
    </row>
    <row r="12" spans="1:11" s="2" customFormat="1" ht="69.900000000000006" customHeight="1" x14ac:dyDescent="0.3">
      <c r="A12" s="3">
        <v>11204</v>
      </c>
      <c r="B12" s="24">
        <v>11</v>
      </c>
      <c r="C12" s="25" t="s">
        <v>9914</v>
      </c>
      <c r="D12" s="25" t="s">
        <v>9915</v>
      </c>
      <c r="E12" s="25" t="s">
        <v>9880</v>
      </c>
      <c r="F12" s="25" t="s">
        <v>9916</v>
      </c>
      <c r="G12" s="26" t="s">
        <v>9882</v>
      </c>
      <c r="H12" s="25" t="s">
        <v>6</v>
      </c>
      <c r="I12" s="27">
        <v>42394</v>
      </c>
      <c r="J12" s="26"/>
      <c r="K12" s="6"/>
    </row>
    <row r="13" spans="1:11" s="11" customFormat="1" ht="69.900000000000006" customHeight="1" x14ac:dyDescent="0.3">
      <c r="A13" s="8">
        <v>1124</v>
      </c>
      <c r="B13" s="24">
        <v>12</v>
      </c>
      <c r="C13" s="34" t="s">
        <v>9917</v>
      </c>
      <c r="D13" s="34" t="s">
        <v>9918</v>
      </c>
      <c r="E13" s="34" t="s">
        <v>11</v>
      </c>
      <c r="F13" s="34" t="s">
        <v>9919</v>
      </c>
      <c r="G13" s="26" t="s">
        <v>9920</v>
      </c>
      <c r="H13" s="34" t="s">
        <v>9921</v>
      </c>
      <c r="I13" s="36">
        <v>38981</v>
      </c>
      <c r="J13" s="35"/>
      <c r="K13" s="12"/>
    </row>
    <row r="14" spans="1:11" s="2" customFormat="1" ht="69.900000000000006" customHeight="1" x14ac:dyDescent="0.3">
      <c r="A14" s="3">
        <v>1153</v>
      </c>
      <c r="B14" s="24">
        <v>13</v>
      </c>
      <c r="C14" s="25" t="s">
        <v>9922</v>
      </c>
      <c r="D14" s="25" t="s">
        <v>9923</v>
      </c>
      <c r="E14" s="25" t="s">
        <v>9924</v>
      </c>
      <c r="F14" s="25" t="s">
        <v>9925</v>
      </c>
      <c r="G14" s="26" t="s">
        <v>9926</v>
      </c>
      <c r="H14" s="25" t="s">
        <v>6</v>
      </c>
      <c r="I14" s="27">
        <v>42289</v>
      </c>
      <c r="J14" s="26"/>
      <c r="K14" s="6"/>
    </row>
    <row r="15" spans="1:11" s="2" customFormat="1" ht="69.900000000000006" customHeight="1" x14ac:dyDescent="0.3">
      <c r="A15" s="3">
        <v>11958</v>
      </c>
      <c r="B15" s="24">
        <v>14</v>
      </c>
      <c r="C15" s="25" t="s">
        <v>9927</v>
      </c>
      <c r="D15" s="25" t="s">
        <v>9928</v>
      </c>
      <c r="E15" s="25" t="s">
        <v>12</v>
      </c>
      <c r="F15" s="25" t="s">
        <v>9929</v>
      </c>
      <c r="G15" s="26" t="s">
        <v>9930</v>
      </c>
      <c r="H15" s="25" t="s">
        <v>9931</v>
      </c>
      <c r="I15" s="27">
        <v>41576</v>
      </c>
      <c r="J15" s="26"/>
      <c r="K15" s="6"/>
    </row>
    <row r="16" spans="1:11" s="2" customFormat="1" ht="69.900000000000006" customHeight="1" x14ac:dyDescent="0.3">
      <c r="A16" s="3">
        <v>1207</v>
      </c>
      <c r="B16" s="24">
        <v>15</v>
      </c>
      <c r="C16" s="25" t="s">
        <v>9932</v>
      </c>
      <c r="D16" s="25" t="s">
        <v>9933</v>
      </c>
      <c r="E16" s="25" t="s">
        <v>13</v>
      </c>
      <c r="F16" s="25" t="s">
        <v>9934</v>
      </c>
      <c r="G16" s="26" t="s">
        <v>9935</v>
      </c>
      <c r="H16" s="25" t="s">
        <v>9936</v>
      </c>
      <c r="I16" s="27">
        <v>37606</v>
      </c>
      <c r="J16" s="26"/>
      <c r="K16" s="6"/>
    </row>
    <row r="17" spans="1:11" s="2" customFormat="1" ht="69.900000000000006" customHeight="1" x14ac:dyDescent="0.3">
      <c r="A17" s="3">
        <v>12086</v>
      </c>
      <c r="B17" s="24">
        <v>16</v>
      </c>
      <c r="C17" s="25" t="s">
        <v>9937</v>
      </c>
      <c r="D17" s="25" t="s">
        <v>9938</v>
      </c>
      <c r="E17" s="25" t="s">
        <v>9880</v>
      </c>
      <c r="F17" s="25" t="s">
        <v>9939</v>
      </c>
      <c r="G17" s="26" t="s">
        <v>9926</v>
      </c>
      <c r="H17" s="25" t="s">
        <v>6</v>
      </c>
      <c r="I17" s="27">
        <v>42394</v>
      </c>
      <c r="J17" s="26"/>
      <c r="K17" s="6"/>
    </row>
    <row r="18" spans="1:11" s="2" customFormat="1" ht="69.900000000000006" customHeight="1" x14ac:dyDescent="0.3">
      <c r="A18" s="3">
        <v>1300</v>
      </c>
      <c r="B18" s="24">
        <v>17</v>
      </c>
      <c r="C18" s="25" t="s">
        <v>9940</v>
      </c>
      <c r="D18" s="25" t="s">
        <v>9941</v>
      </c>
      <c r="E18" s="25" t="s">
        <v>14</v>
      </c>
      <c r="F18" s="25" t="s">
        <v>9942</v>
      </c>
      <c r="G18" s="26" t="s">
        <v>9926</v>
      </c>
      <c r="H18" s="25" t="s">
        <v>6</v>
      </c>
      <c r="I18" s="27">
        <v>42282</v>
      </c>
      <c r="J18" s="26"/>
      <c r="K18" s="6"/>
    </row>
    <row r="19" spans="1:11" s="2" customFormat="1" ht="69.900000000000006" customHeight="1" x14ac:dyDescent="0.3">
      <c r="A19" s="3">
        <v>13000</v>
      </c>
      <c r="B19" s="24">
        <v>18</v>
      </c>
      <c r="C19" s="25" t="s">
        <v>9943</v>
      </c>
      <c r="D19" s="25" t="s">
        <v>9944</v>
      </c>
      <c r="E19" s="25" t="s">
        <v>9945</v>
      </c>
      <c r="F19" s="25" t="s">
        <v>9946</v>
      </c>
      <c r="G19" s="26" t="s">
        <v>9947</v>
      </c>
      <c r="H19" s="25" t="s">
        <v>6</v>
      </c>
      <c r="I19" s="27">
        <v>41589</v>
      </c>
      <c r="J19" s="26"/>
      <c r="K19" s="6"/>
    </row>
    <row r="20" spans="1:11" s="30" customFormat="1" ht="69.900000000000006" customHeight="1" x14ac:dyDescent="0.3">
      <c r="A20" s="28">
        <v>1353</v>
      </c>
      <c r="B20" s="24">
        <v>19</v>
      </c>
      <c r="C20" s="29" t="s">
        <v>9948</v>
      </c>
      <c r="D20" s="29" t="s">
        <v>9949</v>
      </c>
      <c r="E20" s="29" t="s">
        <v>15</v>
      </c>
      <c r="F20" s="29" t="s">
        <v>9950</v>
      </c>
      <c r="G20" s="32" t="s">
        <v>9951</v>
      </c>
      <c r="H20" s="29" t="s">
        <v>6</v>
      </c>
      <c r="I20" s="31">
        <v>41431</v>
      </c>
      <c r="J20" s="32"/>
      <c r="K20" s="33"/>
    </row>
    <row r="21" spans="1:11" s="30" customFormat="1" ht="69.900000000000006" customHeight="1" x14ac:dyDescent="0.3">
      <c r="A21" s="28">
        <v>1353</v>
      </c>
      <c r="B21" s="24">
        <v>20</v>
      </c>
      <c r="C21" s="29" t="s">
        <v>9952</v>
      </c>
      <c r="D21" s="29" t="s">
        <v>9953</v>
      </c>
      <c r="E21" s="29" t="s">
        <v>9954</v>
      </c>
      <c r="F21" s="29" t="s">
        <v>9955</v>
      </c>
      <c r="G21" s="32" t="s">
        <v>9956</v>
      </c>
      <c r="H21" s="29" t="s">
        <v>6</v>
      </c>
      <c r="I21" s="31">
        <v>41668</v>
      </c>
      <c r="J21" s="32"/>
      <c r="K21" s="33"/>
    </row>
    <row r="22" spans="1:11" s="2" customFormat="1" ht="69.900000000000006" customHeight="1" x14ac:dyDescent="0.3">
      <c r="A22" s="3">
        <v>1384</v>
      </c>
      <c r="B22" s="24">
        <v>21</v>
      </c>
      <c r="C22" s="25" t="s">
        <v>9957</v>
      </c>
      <c r="D22" s="25" t="s">
        <v>9958</v>
      </c>
      <c r="E22" s="25" t="s">
        <v>9959</v>
      </c>
      <c r="F22" s="25" t="s">
        <v>9960</v>
      </c>
      <c r="G22" s="26" t="s">
        <v>9897</v>
      </c>
      <c r="H22" s="25" t="s">
        <v>6</v>
      </c>
      <c r="I22" s="27">
        <v>41832</v>
      </c>
      <c r="J22" s="26"/>
      <c r="K22" s="6"/>
    </row>
    <row r="23" spans="1:11" s="2" customFormat="1" ht="69.900000000000006" customHeight="1" x14ac:dyDescent="0.3">
      <c r="A23" s="3">
        <v>1384</v>
      </c>
      <c r="B23" s="24">
        <v>22</v>
      </c>
      <c r="C23" s="25" t="s">
        <v>9957</v>
      </c>
      <c r="D23" s="25" t="s">
        <v>9961</v>
      </c>
      <c r="E23" s="25" t="s">
        <v>9962</v>
      </c>
      <c r="F23" s="25" t="s">
        <v>9960</v>
      </c>
      <c r="G23" s="26" t="s">
        <v>9897</v>
      </c>
      <c r="H23" s="25" t="s">
        <v>6</v>
      </c>
      <c r="I23" s="27">
        <v>41832</v>
      </c>
      <c r="J23" s="26"/>
      <c r="K23" s="6"/>
    </row>
    <row r="24" spans="1:11" s="2" customFormat="1" ht="69.900000000000006" customHeight="1" x14ac:dyDescent="0.3">
      <c r="A24" s="3">
        <v>141</v>
      </c>
      <c r="B24" s="24">
        <v>23</v>
      </c>
      <c r="C24" s="25" t="s">
        <v>9963</v>
      </c>
      <c r="D24" s="25" t="s">
        <v>9964</v>
      </c>
      <c r="E24" s="25" t="s">
        <v>9906</v>
      </c>
      <c r="F24" s="25" t="s">
        <v>9965</v>
      </c>
      <c r="G24" s="26" t="s">
        <v>9966</v>
      </c>
      <c r="H24" s="25" t="s">
        <v>9967</v>
      </c>
      <c r="I24" s="27">
        <v>42633</v>
      </c>
      <c r="J24" s="26"/>
      <c r="K24" s="6"/>
    </row>
    <row r="25" spans="1:11" s="2" customFormat="1" ht="69.900000000000006" customHeight="1" x14ac:dyDescent="0.3">
      <c r="A25" s="3">
        <v>1426</v>
      </c>
      <c r="B25" s="24">
        <v>24</v>
      </c>
      <c r="C25" s="25" t="s">
        <v>9968</v>
      </c>
      <c r="D25" s="25" t="s">
        <v>9969</v>
      </c>
      <c r="E25" s="25" t="s">
        <v>16</v>
      </c>
      <c r="F25" s="25" t="s">
        <v>9970</v>
      </c>
      <c r="G25" s="26" t="s">
        <v>9971</v>
      </c>
      <c r="H25" s="25" t="s">
        <v>6</v>
      </c>
      <c r="I25" s="27">
        <v>42033</v>
      </c>
      <c r="J25" s="26"/>
      <c r="K25" s="6"/>
    </row>
    <row r="26" spans="1:11" s="2" customFormat="1" ht="69.900000000000006" customHeight="1" x14ac:dyDescent="0.3">
      <c r="A26" s="3">
        <v>1462</v>
      </c>
      <c r="B26" s="24">
        <v>25</v>
      </c>
      <c r="C26" s="25" t="s">
        <v>9972</v>
      </c>
      <c r="D26" s="25" t="s">
        <v>9973</v>
      </c>
      <c r="E26" s="25" t="s">
        <v>9974</v>
      </c>
      <c r="F26" s="25" t="s">
        <v>9975</v>
      </c>
      <c r="G26" s="26" t="s">
        <v>9976</v>
      </c>
      <c r="H26" s="25" t="s">
        <v>6</v>
      </c>
      <c r="I26" s="27">
        <v>40918</v>
      </c>
      <c r="J26" s="26"/>
      <c r="K26" s="6"/>
    </row>
    <row r="27" spans="1:11" s="2" customFormat="1" ht="69.900000000000006" customHeight="1" x14ac:dyDescent="0.3">
      <c r="A27" s="3">
        <v>14948</v>
      </c>
      <c r="B27" s="24">
        <v>26</v>
      </c>
      <c r="C27" s="25" t="s">
        <v>9977</v>
      </c>
      <c r="D27" s="25" t="s">
        <v>9978</v>
      </c>
      <c r="E27" s="25" t="s">
        <v>9979</v>
      </c>
      <c r="F27" s="25" t="s">
        <v>9980</v>
      </c>
      <c r="G27" s="25" t="s">
        <v>9981</v>
      </c>
      <c r="H27" s="25" t="s">
        <v>6</v>
      </c>
      <c r="I27" s="27">
        <v>42298</v>
      </c>
      <c r="J27" s="26"/>
      <c r="K27" s="6"/>
    </row>
    <row r="28" spans="1:11" s="2" customFormat="1" ht="69.900000000000006" customHeight="1" x14ac:dyDescent="0.3">
      <c r="A28" s="3">
        <v>15000</v>
      </c>
      <c r="B28" s="24">
        <v>27</v>
      </c>
      <c r="C28" s="25" t="s">
        <v>9982</v>
      </c>
      <c r="D28" s="25" t="s">
        <v>9983</v>
      </c>
      <c r="E28" s="25" t="s">
        <v>9924</v>
      </c>
      <c r="F28" s="25" t="s">
        <v>9984</v>
      </c>
      <c r="G28" s="26" t="s">
        <v>9926</v>
      </c>
      <c r="H28" s="25" t="s">
        <v>6</v>
      </c>
      <c r="I28" s="27">
        <v>42296</v>
      </c>
      <c r="J28" s="26"/>
      <c r="K28" s="6"/>
    </row>
    <row r="29" spans="1:11" s="2" customFormat="1" ht="69.900000000000006" customHeight="1" x14ac:dyDescent="0.3">
      <c r="A29" s="3">
        <v>15000</v>
      </c>
      <c r="B29" s="24">
        <v>28</v>
      </c>
      <c r="C29" s="25" t="s">
        <v>9985</v>
      </c>
      <c r="D29" s="25" t="s">
        <v>9986</v>
      </c>
      <c r="E29" s="25" t="s">
        <v>9987</v>
      </c>
      <c r="F29" s="25" t="s">
        <v>9984</v>
      </c>
      <c r="G29" s="26" t="s">
        <v>9988</v>
      </c>
      <c r="H29" s="25" t="s">
        <v>6</v>
      </c>
      <c r="I29" s="27">
        <v>42290</v>
      </c>
      <c r="J29" s="26"/>
      <c r="K29" s="6"/>
    </row>
    <row r="30" spans="1:11" s="2" customFormat="1" ht="69.900000000000006" customHeight="1" x14ac:dyDescent="0.3">
      <c r="A30" s="3">
        <v>15000</v>
      </c>
      <c r="B30" s="24">
        <v>29</v>
      </c>
      <c r="C30" s="25" t="s">
        <v>9989</v>
      </c>
      <c r="D30" s="25" t="s">
        <v>9990</v>
      </c>
      <c r="E30" s="25" t="s">
        <v>9987</v>
      </c>
      <c r="F30" s="25" t="s">
        <v>9984</v>
      </c>
      <c r="G30" s="26" t="s">
        <v>9991</v>
      </c>
      <c r="H30" s="25" t="s">
        <v>6</v>
      </c>
      <c r="I30" s="27">
        <v>42870</v>
      </c>
      <c r="J30" s="26"/>
      <c r="K30" s="6"/>
    </row>
    <row r="31" spans="1:11" s="2" customFormat="1" ht="69.900000000000006" customHeight="1" x14ac:dyDescent="0.3">
      <c r="A31" s="3">
        <v>15015</v>
      </c>
      <c r="B31" s="24">
        <v>30</v>
      </c>
      <c r="C31" s="25" t="s">
        <v>9992</v>
      </c>
      <c r="D31" s="25" t="s">
        <v>9993</v>
      </c>
      <c r="E31" s="25" t="s">
        <v>9994</v>
      </c>
      <c r="F31" s="25" t="s">
        <v>9995</v>
      </c>
      <c r="G31" s="26" t="s">
        <v>9926</v>
      </c>
      <c r="H31" s="25" t="s">
        <v>6</v>
      </c>
      <c r="I31" s="27">
        <v>42296</v>
      </c>
      <c r="J31" s="26"/>
      <c r="K31" s="6"/>
    </row>
    <row r="32" spans="1:11" s="2" customFormat="1" ht="69.900000000000006" customHeight="1" x14ac:dyDescent="0.3">
      <c r="A32" s="3">
        <v>15022</v>
      </c>
      <c r="B32" s="24">
        <v>31</v>
      </c>
      <c r="C32" s="25" t="s">
        <v>9996</v>
      </c>
      <c r="D32" s="25" t="s">
        <v>9997</v>
      </c>
      <c r="E32" s="25" t="s">
        <v>9998</v>
      </c>
      <c r="F32" s="25" t="s">
        <v>9999</v>
      </c>
      <c r="G32" s="26" t="s">
        <v>9926</v>
      </c>
      <c r="H32" s="25" t="s">
        <v>6</v>
      </c>
      <c r="I32" s="27">
        <v>42296</v>
      </c>
      <c r="J32" s="26"/>
      <c r="K32" s="6"/>
    </row>
    <row r="33" spans="1:11" s="2" customFormat="1" ht="69.900000000000006" customHeight="1" x14ac:dyDescent="0.3">
      <c r="A33" s="3">
        <v>15032</v>
      </c>
      <c r="B33" s="24">
        <v>32</v>
      </c>
      <c r="C33" s="25" t="s">
        <v>10000</v>
      </c>
      <c r="D33" s="25" t="s">
        <v>10001</v>
      </c>
      <c r="E33" s="25" t="s">
        <v>10002</v>
      </c>
      <c r="F33" s="25" t="s">
        <v>10003</v>
      </c>
      <c r="G33" s="26" t="s">
        <v>9926</v>
      </c>
      <c r="H33" s="25" t="s">
        <v>6</v>
      </c>
      <c r="I33" s="27">
        <v>42296</v>
      </c>
      <c r="J33" s="26"/>
      <c r="K33" s="6"/>
    </row>
    <row r="34" spans="1:11" s="2" customFormat="1" ht="69.900000000000006" customHeight="1" x14ac:dyDescent="0.3">
      <c r="A34" s="3">
        <v>15037</v>
      </c>
      <c r="B34" s="24">
        <v>33</v>
      </c>
      <c r="C34" s="25" t="s">
        <v>10004</v>
      </c>
      <c r="D34" s="25" t="s">
        <v>10005</v>
      </c>
      <c r="E34" s="25" t="s">
        <v>10006</v>
      </c>
      <c r="F34" s="25" t="s">
        <v>10007</v>
      </c>
      <c r="G34" s="26" t="s">
        <v>9926</v>
      </c>
      <c r="H34" s="25" t="s">
        <v>6</v>
      </c>
      <c r="I34" s="27">
        <v>42296</v>
      </c>
      <c r="J34" s="26"/>
      <c r="K34" s="6"/>
    </row>
    <row r="35" spans="1:11" s="2" customFormat="1" ht="69.900000000000006" customHeight="1" x14ac:dyDescent="0.3">
      <c r="A35" s="3">
        <v>15056</v>
      </c>
      <c r="B35" s="24">
        <v>34</v>
      </c>
      <c r="C35" s="25" t="s">
        <v>10008</v>
      </c>
      <c r="D35" s="25" t="s">
        <v>10009</v>
      </c>
      <c r="E35" s="25" t="s">
        <v>10010</v>
      </c>
      <c r="F35" s="25" t="s">
        <v>10011</v>
      </c>
      <c r="G35" s="26" t="s">
        <v>9887</v>
      </c>
      <c r="H35" s="25" t="s">
        <v>6</v>
      </c>
      <c r="I35" s="27">
        <v>41501</v>
      </c>
      <c r="J35" s="26"/>
      <c r="K35" s="6"/>
    </row>
    <row r="36" spans="1:11" s="2" customFormat="1" ht="69.900000000000006" customHeight="1" x14ac:dyDescent="0.3">
      <c r="A36" s="3">
        <v>1550</v>
      </c>
      <c r="B36" s="24">
        <v>35</v>
      </c>
      <c r="C36" s="25" t="s">
        <v>10012</v>
      </c>
      <c r="D36" s="25" t="s">
        <v>10013</v>
      </c>
      <c r="E36" s="25" t="s">
        <v>17</v>
      </c>
      <c r="F36" s="25" t="s">
        <v>10014</v>
      </c>
      <c r="G36" s="26" t="s">
        <v>10015</v>
      </c>
      <c r="H36" s="25" t="s">
        <v>10016</v>
      </c>
      <c r="I36" s="27">
        <v>37711</v>
      </c>
      <c r="J36" s="26"/>
      <c r="K36" s="6"/>
    </row>
    <row r="37" spans="1:11" s="2" customFormat="1" ht="69.900000000000006" customHeight="1" x14ac:dyDescent="0.3">
      <c r="A37" s="3">
        <v>1586</v>
      </c>
      <c r="B37" s="24">
        <v>36</v>
      </c>
      <c r="C37" s="25" t="s">
        <v>10017</v>
      </c>
      <c r="D37" s="25" t="s">
        <v>10018</v>
      </c>
      <c r="E37" s="25" t="s">
        <v>18</v>
      </c>
      <c r="F37" s="25" t="s">
        <v>10019</v>
      </c>
      <c r="G37" s="26" t="s">
        <v>10020</v>
      </c>
      <c r="H37" s="25" t="s">
        <v>10021</v>
      </c>
      <c r="I37" s="27">
        <v>37950</v>
      </c>
      <c r="J37" s="26"/>
      <c r="K37" s="6"/>
    </row>
    <row r="38" spans="1:11" s="2" customFormat="1" ht="69.900000000000006" customHeight="1" x14ac:dyDescent="0.3">
      <c r="A38" s="3">
        <v>1587</v>
      </c>
      <c r="B38" s="24">
        <v>37</v>
      </c>
      <c r="C38" s="25" t="s">
        <v>10022</v>
      </c>
      <c r="D38" s="25" t="s">
        <v>10023</v>
      </c>
      <c r="E38" s="25" t="s">
        <v>10024</v>
      </c>
      <c r="F38" s="25" t="s">
        <v>10025</v>
      </c>
      <c r="G38" s="26" t="s">
        <v>10026</v>
      </c>
      <c r="H38" s="25" t="s">
        <v>10027</v>
      </c>
      <c r="I38" s="27">
        <v>42229</v>
      </c>
      <c r="J38" s="26"/>
      <c r="K38" s="6"/>
    </row>
    <row r="39" spans="1:11" s="2" customFormat="1" ht="69.900000000000006" customHeight="1" x14ac:dyDescent="0.3">
      <c r="A39" s="3">
        <v>1600</v>
      </c>
      <c r="B39" s="24">
        <v>38</v>
      </c>
      <c r="C39" s="25" t="s">
        <v>10028</v>
      </c>
      <c r="D39" s="25" t="s">
        <v>10029</v>
      </c>
      <c r="E39" s="25" t="s">
        <v>10030</v>
      </c>
      <c r="F39" s="25" t="s">
        <v>10031</v>
      </c>
      <c r="G39" s="26" t="s">
        <v>10032</v>
      </c>
      <c r="H39" s="25" t="s">
        <v>6</v>
      </c>
      <c r="I39" s="27">
        <v>42156</v>
      </c>
      <c r="J39" s="26"/>
      <c r="K39" s="6"/>
    </row>
    <row r="40" spans="1:11" s="2" customFormat="1" ht="69.900000000000006" customHeight="1" x14ac:dyDescent="0.3">
      <c r="A40" s="3">
        <v>1600</v>
      </c>
      <c r="B40" s="24">
        <v>39</v>
      </c>
      <c r="C40" s="25" t="s">
        <v>10033</v>
      </c>
      <c r="D40" s="25" t="s">
        <v>10034</v>
      </c>
      <c r="E40" s="25" t="s">
        <v>10035</v>
      </c>
      <c r="F40" s="25" t="s">
        <v>10031</v>
      </c>
      <c r="G40" s="25" t="s">
        <v>9981</v>
      </c>
      <c r="H40" s="25" t="s">
        <v>6</v>
      </c>
      <c r="I40" s="27">
        <v>42741</v>
      </c>
      <c r="J40" s="26"/>
      <c r="K40" s="6"/>
    </row>
    <row r="41" spans="1:11" s="2" customFormat="1" ht="69.900000000000006" customHeight="1" x14ac:dyDescent="0.3">
      <c r="A41" s="3">
        <v>1600</v>
      </c>
      <c r="B41" s="24">
        <v>40</v>
      </c>
      <c r="C41" s="25" t="s">
        <v>10036</v>
      </c>
      <c r="D41" s="25" t="s">
        <v>10037</v>
      </c>
      <c r="E41" s="25" t="s">
        <v>10038</v>
      </c>
      <c r="F41" s="25" t="s">
        <v>10031</v>
      </c>
      <c r="G41" s="25" t="s">
        <v>9877</v>
      </c>
      <c r="H41" s="25" t="s">
        <v>10039</v>
      </c>
      <c r="I41" s="27">
        <v>41492</v>
      </c>
      <c r="J41" s="26"/>
      <c r="K41" s="6"/>
    </row>
    <row r="42" spans="1:11" s="2" customFormat="1" ht="69.900000000000006" customHeight="1" x14ac:dyDescent="0.3">
      <c r="A42" s="3">
        <v>1666</v>
      </c>
      <c r="B42" s="24">
        <v>41</v>
      </c>
      <c r="C42" s="25" t="s">
        <v>10040</v>
      </c>
      <c r="D42" s="25" t="s">
        <v>10041</v>
      </c>
      <c r="E42" s="25" t="s">
        <v>10042</v>
      </c>
      <c r="F42" s="25" t="s">
        <v>10043</v>
      </c>
      <c r="G42" s="26" t="s">
        <v>10044</v>
      </c>
      <c r="H42" s="25" t="s">
        <v>10045</v>
      </c>
      <c r="I42" s="27">
        <v>42426</v>
      </c>
      <c r="J42" s="26"/>
      <c r="K42" s="6"/>
    </row>
    <row r="43" spans="1:11" s="2" customFormat="1" ht="69.900000000000006" customHeight="1" x14ac:dyDescent="0.3">
      <c r="A43" s="3">
        <v>1700</v>
      </c>
      <c r="B43" s="24">
        <v>42</v>
      </c>
      <c r="C43" s="25" t="s">
        <v>10046</v>
      </c>
      <c r="D43" s="25" t="s">
        <v>10047</v>
      </c>
      <c r="E43" s="25" t="s">
        <v>10048</v>
      </c>
      <c r="F43" s="25" t="s">
        <v>10049</v>
      </c>
      <c r="G43" s="25" t="s">
        <v>10050</v>
      </c>
      <c r="H43" s="25" t="s">
        <v>6</v>
      </c>
      <c r="I43" s="27">
        <v>41801</v>
      </c>
      <c r="J43" s="26"/>
      <c r="K43" s="6"/>
    </row>
    <row r="44" spans="1:11" s="2" customFormat="1" ht="69.900000000000006" customHeight="1" x14ac:dyDescent="0.3">
      <c r="A44" s="3">
        <v>1747</v>
      </c>
      <c r="B44" s="24">
        <v>43</v>
      </c>
      <c r="C44" s="25" t="s">
        <v>10051</v>
      </c>
      <c r="D44" s="25" t="s">
        <v>10052</v>
      </c>
      <c r="E44" s="25" t="s">
        <v>10053</v>
      </c>
      <c r="F44" s="25" t="s">
        <v>10054</v>
      </c>
      <c r="G44" s="26" t="s">
        <v>10055</v>
      </c>
      <c r="H44" s="25" t="s">
        <v>10056</v>
      </c>
      <c r="I44" s="27">
        <v>41415</v>
      </c>
      <c r="J44" s="26"/>
      <c r="K44" s="6"/>
    </row>
    <row r="45" spans="1:11" s="2" customFormat="1" ht="69.900000000000006" customHeight="1" x14ac:dyDescent="0.3">
      <c r="A45" s="3">
        <v>1756</v>
      </c>
      <c r="B45" s="24">
        <v>44</v>
      </c>
      <c r="C45" s="25" t="s">
        <v>10057</v>
      </c>
      <c r="D45" s="25" t="s">
        <v>10058</v>
      </c>
      <c r="E45" s="25" t="s">
        <v>10059</v>
      </c>
      <c r="F45" s="25" t="s">
        <v>10060</v>
      </c>
      <c r="G45" s="26" t="s">
        <v>10044</v>
      </c>
      <c r="H45" s="25" t="s">
        <v>10061</v>
      </c>
      <c r="I45" s="27">
        <v>42075</v>
      </c>
      <c r="J45" s="26"/>
      <c r="K45" s="6"/>
    </row>
    <row r="46" spans="1:11" s="2" customFormat="1" ht="69.900000000000006" customHeight="1" x14ac:dyDescent="0.3">
      <c r="A46" s="3">
        <v>1766</v>
      </c>
      <c r="B46" s="24">
        <v>45</v>
      </c>
      <c r="C46" s="25" t="s">
        <v>10062</v>
      </c>
      <c r="D46" s="25" t="s">
        <v>10063</v>
      </c>
      <c r="E46" s="25" t="s">
        <v>10042</v>
      </c>
      <c r="F46" s="25" t="s">
        <v>10064</v>
      </c>
      <c r="G46" s="26" t="s">
        <v>10044</v>
      </c>
      <c r="H46" s="25" t="s">
        <v>10065</v>
      </c>
      <c r="I46" s="27">
        <v>42426</v>
      </c>
      <c r="J46" s="26"/>
      <c r="K46" s="6"/>
    </row>
    <row r="47" spans="1:11" s="2" customFormat="1" ht="69.900000000000006" customHeight="1" x14ac:dyDescent="0.3">
      <c r="A47" s="3">
        <v>17696</v>
      </c>
      <c r="B47" s="24">
        <v>46</v>
      </c>
      <c r="C47" s="25" t="s">
        <v>10066</v>
      </c>
      <c r="D47" s="25" t="s">
        <v>10067</v>
      </c>
      <c r="E47" s="25" t="s">
        <v>19</v>
      </c>
      <c r="F47" s="25" t="s">
        <v>10068</v>
      </c>
      <c r="G47" s="26" t="s">
        <v>10069</v>
      </c>
      <c r="H47" s="25" t="s">
        <v>10070</v>
      </c>
      <c r="I47" s="27">
        <v>38692</v>
      </c>
      <c r="J47" s="26"/>
      <c r="K47" s="6"/>
    </row>
    <row r="48" spans="1:11" s="2" customFormat="1" ht="69.900000000000006" customHeight="1" x14ac:dyDescent="0.3">
      <c r="A48" s="3">
        <v>18086</v>
      </c>
      <c r="B48" s="24">
        <v>47</v>
      </c>
      <c r="C48" s="25" t="s">
        <v>10071</v>
      </c>
      <c r="D48" s="25" t="s">
        <v>10072</v>
      </c>
      <c r="E48" s="25" t="s">
        <v>20</v>
      </c>
      <c r="F48" s="25" t="s">
        <v>10073</v>
      </c>
      <c r="G48" s="26" t="s">
        <v>10074</v>
      </c>
      <c r="H48" s="25" t="s">
        <v>10075</v>
      </c>
      <c r="I48" s="27">
        <v>40304</v>
      </c>
      <c r="J48" s="26"/>
      <c r="K48" s="6"/>
    </row>
    <row r="49" spans="1:11" s="2" customFormat="1" ht="69.900000000000006" customHeight="1" x14ac:dyDescent="0.3">
      <c r="A49" s="3">
        <v>18372</v>
      </c>
      <c r="B49" s="24">
        <v>48</v>
      </c>
      <c r="C49" s="25" t="s">
        <v>10076</v>
      </c>
      <c r="D49" s="25" t="s">
        <v>10077</v>
      </c>
      <c r="E49" s="25" t="s">
        <v>21</v>
      </c>
      <c r="F49" s="25" t="s">
        <v>10078</v>
      </c>
      <c r="G49" s="25" t="s">
        <v>9951</v>
      </c>
      <c r="H49" s="25" t="s">
        <v>10079</v>
      </c>
      <c r="I49" s="27">
        <v>37711</v>
      </c>
      <c r="J49" s="26"/>
      <c r="K49" s="6"/>
    </row>
    <row r="50" spans="1:11" s="2" customFormat="1" ht="69.900000000000006" customHeight="1" x14ac:dyDescent="0.3">
      <c r="A50" s="3">
        <v>1887</v>
      </c>
      <c r="B50" s="24">
        <v>49</v>
      </c>
      <c r="C50" s="25" t="s">
        <v>10080</v>
      </c>
      <c r="D50" s="25" t="s">
        <v>10081</v>
      </c>
      <c r="E50" s="25" t="s">
        <v>22</v>
      </c>
      <c r="F50" s="25" t="s">
        <v>10082</v>
      </c>
      <c r="G50" s="26" t="s">
        <v>10083</v>
      </c>
      <c r="H50" s="25" t="s">
        <v>10084</v>
      </c>
      <c r="I50" s="27">
        <v>41375</v>
      </c>
      <c r="J50" s="26"/>
      <c r="K50" s="6"/>
    </row>
    <row r="51" spans="1:11" s="2" customFormat="1" ht="69.900000000000006" customHeight="1" x14ac:dyDescent="0.3">
      <c r="A51" s="3">
        <v>1921</v>
      </c>
      <c r="B51" s="24">
        <v>50</v>
      </c>
      <c r="C51" s="25" t="s">
        <v>10085</v>
      </c>
      <c r="D51" s="25" t="s">
        <v>10086</v>
      </c>
      <c r="E51" s="25" t="s">
        <v>10087</v>
      </c>
      <c r="F51" s="25" t="s">
        <v>10088</v>
      </c>
      <c r="G51" s="26" t="s">
        <v>10089</v>
      </c>
      <c r="H51" s="25" t="s">
        <v>10090</v>
      </c>
      <c r="I51" s="27">
        <v>42114</v>
      </c>
      <c r="J51" s="26"/>
      <c r="K51" s="6"/>
    </row>
    <row r="52" spans="1:11" s="2" customFormat="1" ht="69.900000000000006" customHeight="1" x14ac:dyDescent="0.3">
      <c r="A52" s="3">
        <v>1931</v>
      </c>
      <c r="B52" s="24">
        <v>51</v>
      </c>
      <c r="C52" s="25" t="s">
        <v>10091</v>
      </c>
      <c r="D52" s="25" t="s">
        <v>10092</v>
      </c>
      <c r="E52" s="25" t="s">
        <v>9924</v>
      </c>
      <c r="F52" s="25" t="s">
        <v>10093</v>
      </c>
      <c r="G52" s="26" t="s">
        <v>9926</v>
      </c>
      <c r="H52" s="25" t="s">
        <v>6</v>
      </c>
      <c r="I52" s="27">
        <v>42289</v>
      </c>
      <c r="J52" s="26"/>
      <c r="K52" s="6"/>
    </row>
    <row r="53" spans="1:11" s="2" customFormat="1" ht="69.900000000000006" customHeight="1" x14ac:dyDescent="0.3">
      <c r="A53" s="3">
        <v>19585</v>
      </c>
      <c r="B53" s="24">
        <v>52</v>
      </c>
      <c r="C53" s="25" t="s">
        <v>10094</v>
      </c>
      <c r="D53" s="25" t="s">
        <v>10095</v>
      </c>
      <c r="E53" s="25" t="s">
        <v>23</v>
      </c>
      <c r="F53" s="25" t="s">
        <v>10096</v>
      </c>
      <c r="G53" s="26" t="s">
        <v>10097</v>
      </c>
      <c r="H53" s="25" t="s">
        <v>10098</v>
      </c>
      <c r="I53" s="27">
        <v>41429</v>
      </c>
      <c r="J53" s="26"/>
      <c r="K53" s="6"/>
    </row>
    <row r="54" spans="1:11" s="2" customFormat="1" ht="69.900000000000006" customHeight="1" x14ac:dyDescent="0.3">
      <c r="A54" s="3">
        <v>1980</v>
      </c>
      <c r="B54" s="24">
        <v>53</v>
      </c>
      <c r="C54" s="25" t="s">
        <v>10099</v>
      </c>
      <c r="D54" s="25" t="s">
        <v>10100</v>
      </c>
      <c r="E54" s="25" t="s">
        <v>24</v>
      </c>
      <c r="F54" s="25" t="s">
        <v>10101</v>
      </c>
      <c r="G54" s="26" t="s">
        <v>10102</v>
      </c>
      <c r="H54" s="25" t="s">
        <v>10103</v>
      </c>
      <c r="I54" s="27">
        <v>37711</v>
      </c>
      <c r="J54" s="26"/>
      <c r="K54" s="6"/>
    </row>
    <row r="55" spans="1:11" s="2" customFormat="1" ht="69.900000000000006" customHeight="1" x14ac:dyDescent="0.3">
      <c r="A55" s="3">
        <v>2000</v>
      </c>
      <c r="B55" s="24">
        <v>54</v>
      </c>
      <c r="C55" s="25" t="s">
        <v>10104</v>
      </c>
      <c r="D55" s="25" t="s">
        <v>10105</v>
      </c>
      <c r="E55" s="25" t="s">
        <v>10106</v>
      </c>
      <c r="F55" s="25" t="s">
        <v>10107</v>
      </c>
      <c r="G55" s="26" t="s">
        <v>10108</v>
      </c>
      <c r="H55" s="25" t="s">
        <v>6</v>
      </c>
      <c r="I55" s="27">
        <v>42940</v>
      </c>
      <c r="J55" s="26"/>
      <c r="K55" s="6"/>
    </row>
    <row r="56" spans="1:11" s="2" customFormat="1" ht="69.900000000000006" customHeight="1" x14ac:dyDescent="0.3">
      <c r="A56" s="3">
        <v>20000</v>
      </c>
      <c r="B56" s="24">
        <v>55</v>
      </c>
      <c r="C56" s="25" t="s">
        <v>10109</v>
      </c>
      <c r="D56" s="25" t="s">
        <v>10110</v>
      </c>
      <c r="E56" s="25" t="s">
        <v>10111</v>
      </c>
      <c r="F56" s="25" t="s">
        <v>10112</v>
      </c>
      <c r="G56" s="26" t="s">
        <v>10113</v>
      </c>
      <c r="H56" s="25" t="s">
        <v>6</v>
      </c>
      <c r="I56" s="27">
        <v>41375</v>
      </c>
      <c r="J56" s="26"/>
      <c r="K56" s="6"/>
    </row>
    <row r="57" spans="1:11" s="2" customFormat="1" ht="69.900000000000006" customHeight="1" x14ac:dyDescent="0.3">
      <c r="A57" s="3">
        <v>2001</v>
      </c>
      <c r="B57" s="24">
        <v>56</v>
      </c>
      <c r="C57" s="25" t="s">
        <v>10114</v>
      </c>
      <c r="D57" s="25" t="s">
        <v>10115</v>
      </c>
      <c r="E57" s="25" t="s">
        <v>25</v>
      </c>
      <c r="F57" s="25" t="s">
        <v>10116</v>
      </c>
      <c r="G57" s="26" t="s">
        <v>9971</v>
      </c>
      <c r="H57" s="25" t="s">
        <v>6</v>
      </c>
      <c r="I57" s="27">
        <v>37614</v>
      </c>
      <c r="J57" s="26"/>
      <c r="K57" s="6"/>
    </row>
    <row r="58" spans="1:11" s="2" customFormat="1" ht="69.900000000000006" customHeight="1" x14ac:dyDescent="0.3">
      <c r="A58" s="3">
        <v>2079</v>
      </c>
      <c r="B58" s="24">
        <v>57</v>
      </c>
      <c r="C58" s="25" t="s">
        <v>10117</v>
      </c>
      <c r="D58" s="25" t="s">
        <v>10118</v>
      </c>
      <c r="E58" s="25" t="s">
        <v>26</v>
      </c>
      <c r="F58" s="25" t="s">
        <v>10119</v>
      </c>
      <c r="G58" s="26" t="s">
        <v>9971</v>
      </c>
      <c r="H58" s="25" t="s">
        <v>10120</v>
      </c>
      <c r="I58" s="27">
        <v>39168</v>
      </c>
      <c r="J58" s="26"/>
      <c r="K58" s="6"/>
    </row>
    <row r="59" spans="1:11" s="2" customFormat="1" ht="69.900000000000006" customHeight="1" x14ac:dyDescent="0.3">
      <c r="A59" s="3">
        <v>2093</v>
      </c>
      <c r="B59" s="24">
        <v>58</v>
      </c>
      <c r="C59" s="25" t="s">
        <v>10121</v>
      </c>
      <c r="D59" s="25" t="s">
        <v>10122</v>
      </c>
      <c r="E59" s="25" t="s">
        <v>27</v>
      </c>
      <c r="F59" s="25" t="s">
        <v>10123</v>
      </c>
      <c r="G59" s="26" t="s">
        <v>10124</v>
      </c>
      <c r="H59" s="25" t="s">
        <v>10125</v>
      </c>
      <c r="I59" s="27">
        <v>38708</v>
      </c>
      <c r="J59" s="26"/>
      <c r="K59" s="6"/>
    </row>
    <row r="60" spans="1:11" s="2" customFormat="1" ht="69.900000000000006" customHeight="1" x14ac:dyDescent="0.3">
      <c r="A60" s="3">
        <v>21294</v>
      </c>
      <c r="B60" s="24">
        <v>59</v>
      </c>
      <c r="C60" s="25" t="s">
        <v>10126</v>
      </c>
      <c r="D60" s="25" t="s">
        <v>10127</v>
      </c>
      <c r="E60" s="25" t="s">
        <v>28</v>
      </c>
      <c r="F60" s="25" t="s">
        <v>10128</v>
      </c>
      <c r="G60" s="26" t="s">
        <v>10129</v>
      </c>
      <c r="H60" s="25" t="s">
        <v>10130</v>
      </c>
      <c r="I60" s="27">
        <v>41877</v>
      </c>
      <c r="J60" s="26"/>
      <c r="K60" s="6"/>
    </row>
    <row r="61" spans="1:11" s="2" customFormat="1" ht="69.900000000000006" customHeight="1" x14ac:dyDescent="0.3">
      <c r="A61" s="3">
        <v>21461</v>
      </c>
      <c r="B61" s="24">
        <v>60</v>
      </c>
      <c r="C61" s="25" t="s">
        <v>10131</v>
      </c>
      <c r="D61" s="25" t="s">
        <v>10132</v>
      </c>
      <c r="E61" s="25" t="s">
        <v>29</v>
      </c>
      <c r="F61" s="25" t="s">
        <v>10133</v>
      </c>
      <c r="G61" s="26" t="s">
        <v>10134</v>
      </c>
      <c r="H61" s="25" t="s">
        <v>10135</v>
      </c>
      <c r="I61" s="27">
        <v>37711</v>
      </c>
      <c r="J61" s="26"/>
      <c r="K61" s="6"/>
    </row>
    <row r="62" spans="1:11" s="2" customFormat="1" ht="69.900000000000006" customHeight="1" x14ac:dyDescent="0.3">
      <c r="A62" s="3">
        <v>2156</v>
      </c>
      <c r="B62" s="24">
        <v>61</v>
      </c>
      <c r="C62" s="25" t="s">
        <v>10136</v>
      </c>
      <c r="D62" s="25" t="s">
        <v>10137</v>
      </c>
      <c r="E62" s="25" t="s">
        <v>30</v>
      </c>
      <c r="F62" s="25" t="s">
        <v>10138</v>
      </c>
      <c r="G62" s="26" t="s">
        <v>9935</v>
      </c>
      <c r="H62" s="25" t="s">
        <v>10139</v>
      </c>
      <c r="I62" s="27">
        <v>39525</v>
      </c>
      <c r="J62" s="26"/>
      <c r="K62" s="6"/>
    </row>
    <row r="63" spans="1:11" s="2" customFormat="1" ht="69.900000000000006" customHeight="1" x14ac:dyDescent="0.3">
      <c r="A63" s="3">
        <v>2170</v>
      </c>
      <c r="B63" s="24">
        <v>62</v>
      </c>
      <c r="C63" s="25" t="s">
        <v>10140</v>
      </c>
      <c r="D63" s="25" t="s">
        <v>10141</v>
      </c>
      <c r="E63" s="25" t="s">
        <v>31</v>
      </c>
      <c r="F63" s="25" t="s">
        <v>10142</v>
      </c>
      <c r="G63" s="26" t="s">
        <v>10143</v>
      </c>
      <c r="H63" s="25" t="s">
        <v>10144</v>
      </c>
      <c r="I63" s="27">
        <v>39525</v>
      </c>
      <c r="J63" s="26"/>
      <c r="K63" s="6"/>
    </row>
    <row r="64" spans="1:11" s="2" customFormat="1" ht="69.900000000000006" customHeight="1" x14ac:dyDescent="0.3">
      <c r="A64" s="3">
        <v>2175</v>
      </c>
      <c r="B64" s="24">
        <v>63</v>
      </c>
      <c r="C64" s="25" t="s">
        <v>10145</v>
      </c>
      <c r="D64" s="25" t="s">
        <v>10146</v>
      </c>
      <c r="E64" s="25" t="s">
        <v>32</v>
      </c>
      <c r="F64" s="25" t="s">
        <v>10147</v>
      </c>
      <c r="G64" s="26" t="s">
        <v>10148</v>
      </c>
      <c r="H64" s="25" t="s">
        <v>10149</v>
      </c>
      <c r="I64" s="27">
        <v>39525</v>
      </c>
      <c r="J64" s="26"/>
      <c r="K64" s="6"/>
    </row>
    <row r="65" spans="1:11" s="2" customFormat="1" ht="69.900000000000006" customHeight="1" x14ac:dyDescent="0.3">
      <c r="A65" s="3">
        <v>2190</v>
      </c>
      <c r="B65" s="24">
        <v>64</v>
      </c>
      <c r="C65" s="25" t="s">
        <v>10150</v>
      </c>
      <c r="D65" s="25" t="s">
        <v>10151</v>
      </c>
      <c r="E65" s="25" t="s">
        <v>10106</v>
      </c>
      <c r="F65" s="25" t="s">
        <v>10152</v>
      </c>
      <c r="G65" s="26" t="s">
        <v>10108</v>
      </c>
      <c r="H65" s="25" t="s">
        <v>6</v>
      </c>
      <c r="I65" s="27">
        <v>42940</v>
      </c>
      <c r="J65" s="26"/>
      <c r="K65" s="6"/>
    </row>
    <row r="66" spans="1:11" s="2" customFormat="1" ht="69.900000000000006" customHeight="1" x14ac:dyDescent="0.3">
      <c r="A66" s="3">
        <v>22071</v>
      </c>
      <c r="B66" s="24">
        <v>65</v>
      </c>
      <c r="C66" s="25" t="s">
        <v>10153</v>
      </c>
      <c r="D66" s="25" t="s">
        <v>10154</v>
      </c>
      <c r="E66" s="25" t="s">
        <v>33</v>
      </c>
      <c r="F66" s="25" t="s">
        <v>10155</v>
      </c>
      <c r="G66" s="26" t="s">
        <v>10156</v>
      </c>
      <c r="H66" s="25" t="s">
        <v>10157</v>
      </c>
      <c r="I66" s="27">
        <v>39301</v>
      </c>
      <c r="J66" s="26"/>
      <c r="K66" s="6"/>
    </row>
    <row r="67" spans="1:11" s="2" customFormat="1" ht="69.900000000000006" customHeight="1" x14ac:dyDescent="0.3">
      <c r="A67" s="3">
        <v>2230</v>
      </c>
      <c r="B67" s="24">
        <v>66</v>
      </c>
      <c r="C67" s="25" t="s">
        <v>10158</v>
      </c>
      <c r="D67" s="25" t="s">
        <v>10159</v>
      </c>
      <c r="E67" s="25" t="s">
        <v>9924</v>
      </c>
      <c r="F67" s="25" t="s">
        <v>10160</v>
      </c>
      <c r="G67" s="26" t="s">
        <v>9926</v>
      </c>
      <c r="H67" s="25" t="s">
        <v>6</v>
      </c>
      <c r="I67" s="27">
        <v>42289</v>
      </c>
      <c r="J67" s="26"/>
      <c r="K67" s="6"/>
    </row>
    <row r="68" spans="1:11" s="2" customFormat="1" ht="69.900000000000006" customHeight="1" x14ac:dyDescent="0.3">
      <c r="A68" s="3">
        <v>22416</v>
      </c>
      <c r="B68" s="24">
        <v>67</v>
      </c>
      <c r="C68" s="25" t="s">
        <v>10161</v>
      </c>
      <c r="D68" s="25" t="s">
        <v>10162</v>
      </c>
      <c r="E68" s="25" t="s">
        <v>10163</v>
      </c>
      <c r="F68" s="25" t="s">
        <v>10164</v>
      </c>
      <c r="G68" s="26" t="s">
        <v>9897</v>
      </c>
      <c r="H68" s="25" t="s">
        <v>10165</v>
      </c>
      <c r="I68" s="27">
        <v>37711</v>
      </c>
      <c r="J68" s="26"/>
      <c r="K68" s="6"/>
    </row>
    <row r="69" spans="1:11" s="2" customFormat="1" ht="69.900000000000006" customHeight="1" x14ac:dyDescent="0.3">
      <c r="A69" s="3">
        <v>2317</v>
      </c>
      <c r="B69" s="24">
        <v>68</v>
      </c>
      <c r="C69" s="25" t="s">
        <v>10166</v>
      </c>
      <c r="D69" s="25" t="s">
        <v>10167</v>
      </c>
      <c r="E69" s="25" t="s">
        <v>9924</v>
      </c>
      <c r="F69" s="25" t="s">
        <v>10168</v>
      </c>
      <c r="G69" s="26" t="s">
        <v>9926</v>
      </c>
      <c r="H69" s="25" t="s">
        <v>6</v>
      </c>
      <c r="I69" s="27">
        <v>42292</v>
      </c>
      <c r="J69" s="26"/>
      <c r="K69" s="6"/>
    </row>
    <row r="70" spans="1:11" s="2" customFormat="1" ht="69.900000000000006" customHeight="1" x14ac:dyDescent="0.3">
      <c r="A70" s="3">
        <v>2400</v>
      </c>
      <c r="B70" s="24">
        <v>69</v>
      </c>
      <c r="C70" s="25" t="s">
        <v>10169</v>
      </c>
      <c r="D70" s="25" t="s">
        <v>10170</v>
      </c>
      <c r="E70" s="25" t="s">
        <v>10171</v>
      </c>
      <c r="F70" s="25" t="s">
        <v>10172</v>
      </c>
      <c r="G70" s="26" t="s">
        <v>10129</v>
      </c>
      <c r="H70" s="25" t="s">
        <v>10173</v>
      </c>
      <c r="I70" s="27">
        <v>41253</v>
      </c>
      <c r="J70" s="26"/>
      <c r="K70" s="6"/>
    </row>
    <row r="71" spans="1:11" s="2" customFormat="1" ht="69.900000000000006" customHeight="1" x14ac:dyDescent="0.3">
      <c r="A71" s="3">
        <v>2470</v>
      </c>
      <c r="B71" s="24">
        <v>70</v>
      </c>
      <c r="C71" s="25" t="s">
        <v>10174</v>
      </c>
      <c r="D71" s="25" t="s">
        <v>10175</v>
      </c>
      <c r="E71" s="25" t="s">
        <v>10176</v>
      </c>
      <c r="F71" s="25" t="s">
        <v>10177</v>
      </c>
      <c r="G71" s="26" t="s">
        <v>10178</v>
      </c>
      <c r="H71" s="25" t="s">
        <v>6</v>
      </c>
      <c r="I71" s="27">
        <v>43243</v>
      </c>
      <c r="J71" s="26"/>
      <c r="K71" s="6"/>
    </row>
    <row r="72" spans="1:11" s="2" customFormat="1" ht="69.900000000000006" customHeight="1" x14ac:dyDescent="0.3">
      <c r="A72" s="3">
        <v>2488</v>
      </c>
      <c r="B72" s="24">
        <v>71</v>
      </c>
      <c r="C72" s="25" t="s">
        <v>10179</v>
      </c>
      <c r="D72" s="25" t="s">
        <v>10180</v>
      </c>
      <c r="E72" s="25" t="s">
        <v>34</v>
      </c>
      <c r="F72" s="25" t="s">
        <v>10181</v>
      </c>
      <c r="G72" s="26" t="s">
        <v>10182</v>
      </c>
      <c r="H72" s="25" t="s">
        <v>6</v>
      </c>
      <c r="I72" s="27">
        <v>38775</v>
      </c>
      <c r="J72" s="26"/>
      <c r="K72" s="6"/>
    </row>
    <row r="73" spans="1:11" s="2" customFormat="1" ht="69.900000000000006" customHeight="1" x14ac:dyDescent="0.3">
      <c r="A73" s="3">
        <v>25594</v>
      </c>
      <c r="B73" s="24">
        <v>72</v>
      </c>
      <c r="C73" s="25" t="s">
        <v>10183</v>
      </c>
      <c r="D73" s="25" t="s">
        <v>10184</v>
      </c>
      <c r="E73" s="25" t="s">
        <v>35</v>
      </c>
      <c r="F73" s="25" t="s">
        <v>10185</v>
      </c>
      <c r="G73" s="26" t="s">
        <v>9951</v>
      </c>
      <c r="H73" s="25" t="s">
        <v>10186</v>
      </c>
      <c r="I73" s="27">
        <v>41505</v>
      </c>
      <c r="J73" s="26"/>
      <c r="K73" s="6"/>
    </row>
    <row r="74" spans="1:11" s="2" customFormat="1" ht="69.900000000000006" customHeight="1" x14ac:dyDescent="0.3">
      <c r="A74" s="3">
        <v>26</v>
      </c>
      <c r="B74" s="24">
        <v>73</v>
      </c>
      <c r="C74" s="25" t="s">
        <v>10187</v>
      </c>
      <c r="D74" s="25" t="s">
        <v>10188</v>
      </c>
      <c r="E74" s="25" t="s">
        <v>10189</v>
      </c>
      <c r="F74" s="25" t="s">
        <v>10190</v>
      </c>
      <c r="G74" s="26" t="s">
        <v>10191</v>
      </c>
      <c r="H74" s="25" t="s">
        <v>6</v>
      </c>
      <c r="I74" s="27">
        <v>43427</v>
      </c>
      <c r="J74" s="26"/>
      <c r="K74" s="6"/>
    </row>
    <row r="75" spans="1:11" s="2" customFormat="1" ht="69.900000000000006" customHeight="1" x14ac:dyDescent="0.3">
      <c r="A75" s="3">
        <v>2633</v>
      </c>
      <c r="B75" s="24">
        <v>74</v>
      </c>
      <c r="C75" s="25" t="s">
        <v>10192</v>
      </c>
      <c r="D75" s="25" t="s">
        <v>10193</v>
      </c>
      <c r="E75" s="25" t="s">
        <v>9906</v>
      </c>
      <c r="F75" s="25" t="s">
        <v>10194</v>
      </c>
      <c r="G75" s="26" t="s">
        <v>9966</v>
      </c>
      <c r="H75" s="25" t="s">
        <v>10195</v>
      </c>
      <c r="I75" s="27">
        <v>42633</v>
      </c>
      <c r="J75" s="26"/>
      <c r="K75" s="6"/>
    </row>
    <row r="76" spans="1:11" s="2" customFormat="1" ht="69.900000000000006" customHeight="1" x14ac:dyDescent="0.3">
      <c r="A76" s="3">
        <v>2652</v>
      </c>
      <c r="B76" s="24">
        <v>75</v>
      </c>
      <c r="C76" s="25" t="s">
        <v>10196</v>
      </c>
      <c r="D76" s="25" t="s">
        <v>10197</v>
      </c>
      <c r="E76" s="25" t="s">
        <v>10198</v>
      </c>
      <c r="F76" s="25" t="s">
        <v>10199</v>
      </c>
      <c r="G76" s="26" t="s">
        <v>10200</v>
      </c>
      <c r="H76" s="25" t="s">
        <v>10201</v>
      </c>
      <c r="I76" s="27">
        <v>39525</v>
      </c>
      <c r="J76" s="26"/>
      <c r="K76" s="6"/>
    </row>
    <row r="77" spans="1:11" s="2" customFormat="1" ht="69.900000000000006" customHeight="1" x14ac:dyDescent="0.3">
      <c r="A77" s="3">
        <v>2673</v>
      </c>
      <c r="B77" s="24">
        <v>76</v>
      </c>
      <c r="C77" s="25" t="s">
        <v>10202</v>
      </c>
      <c r="D77" s="25" t="s">
        <v>10203</v>
      </c>
      <c r="E77" s="25" t="s">
        <v>36</v>
      </c>
      <c r="F77" s="25" t="s">
        <v>10204</v>
      </c>
      <c r="G77" s="26" t="s">
        <v>10124</v>
      </c>
      <c r="H77" s="25" t="s">
        <v>10205</v>
      </c>
      <c r="I77" s="27">
        <v>38671</v>
      </c>
      <c r="J77" s="26"/>
      <c r="K77" s="6"/>
    </row>
    <row r="78" spans="1:11" s="2" customFormat="1" ht="69.900000000000006" customHeight="1" x14ac:dyDescent="0.3">
      <c r="A78" s="3">
        <v>26790</v>
      </c>
      <c r="B78" s="24">
        <v>77</v>
      </c>
      <c r="C78" s="25" t="s">
        <v>10206</v>
      </c>
      <c r="D78" s="25" t="s">
        <v>10207</v>
      </c>
      <c r="E78" s="25" t="s">
        <v>37</v>
      </c>
      <c r="F78" s="25" t="s">
        <v>10208</v>
      </c>
      <c r="G78" s="26" t="s">
        <v>10209</v>
      </c>
      <c r="H78" s="25" t="s">
        <v>10210</v>
      </c>
      <c r="I78" s="27">
        <v>40485</v>
      </c>
      <c r="J78" s="26"/>
      <c r="K78" s="6"/>
    </row>
    <row r="79" spans="1:11" s="2" customFormat="1" ht="69.900000000000006" customHeight="1" x14ac:dyDescent="0.3">
      <c r="A79" s="3">
        <v>2774</v>
      </c>
      <c r="B79" s="24">
        <v>78</v>
      </c>
      <c r="C79" s="25" t="s">
        <v>10211</v>
      </c>
      <c r="D79" s="25" t="s">
        <v>10212</v>
      </c>
      <c r="E79" s="25" t="s">
        <v>38</v>
      </c>
      <c r="F79" s="25" t="s">
        <v>10213</v>
      </c>
      <c r="G79" s="26" t="s">
        <v>10214</v>
      </c>
      <c r="H79" s="25" t="s">
        <v>10215</v>
      </c>
      <c r="I79" s="27">
        <v>39525</v>
      </c>
      <c r="J79" s="26"/>
      <c r="K79" s="6"/>
    </row>
    <row r="80" spans="1:11" s="2" customFormat="1" ht="69.900000000000006" customHeight="1" x14ac:dyDescent="0.3">
      <c r="A80" s="3">
        <v>2860</v>
      </c>
      <c r="B80" s="24">
        <v>79</v>
      </c>
      <c r="C80" s="25" t="s">
        <v>10216</v>
      </c>
      <c r="D80" s="25" t="s">
        <v>10217</v>
      </c>
      <c r="E80" s="25" t="s">
        <v>38</v>
      </c>
      <c r="F80" s="25" t="s">
        <v>10218</v>
      </c>
      <c r="G80" s="26" t="s">
        <v>10214</v>
      </c>
      <c r="H80" s="25" t="s">
        <v>10219</v>
      </c>
      <c r="I80" s="27">
        <v>41681</v>
      </c>
      <c r="J80" s="26"/>
      <c r="K80" s="6"/>
    </row>
    <row r="81" spans="1:11" s="2" customFormat="1" ht="69.900000000000006" customHeight="1" x14ac:dyDescent="0.3">
      <c r="A81" s="3">
        <v>2877</v>
      </c>
      <c r="B81" s="24">
        <v>80</v>
      </c>
      <c r="C81" s="25" t="s">
        <v>10220</v>
      </c>
      <c r="D81" s="25" t="s">
        <v>10221</v>
      </c>
      <c r="E81" s="25" t="s">
        <v>39</v>
      </c>
      <c r="F81" s="25" t="s">
        <v>10222</v>
      </c>
      <c r="G81" s="26" t="s">
        <v>9935</v>
      </c>
      <c r="H81" s="25" t="s">
        <v>10223</v>
      </c>
      <c r="I81" s="27">
        <v>39525</v>
      </c>
      <c r="J81" s="26"/>
      <c r="K81" s="6"/>
    </row>
    <row r="82" spans="1:11" s="2" customFormat="1" ht="69.900000000000006" customHeight="1" x14ac:dyDescent="0.3">
      <c r="A82" s="3">
        <v>2885</v>
      </c>
      <c r="B82" s="24">
        <v>81</v>
      </c>
      <c r="C82" s="25" t="s">
        <v>10224</v>
      </c>
      <c r="D82" s="25" t="s">
        <v>10225</v>
      </c>
      <c r="E82" s="25" t="s">
        <v>10226</v>
      </c>
      <c r="F82" s="25" t="s">
        <v>10227</v>
      </c>
      <c r="G82" s="26" t="s">
        <v>9935</v>
      </c>
      <c r="H82" s="25" t="s">
        <v>10228</v>
      </c>
      <c r="I82" s="27">
        <v>41417</v>
      </c>
      <c r="J82" s="26"/>
      <c r="K82" s="6"/>
    </row>
    <row r="83" spans="1:11" s="2" customFormat="1" ht="69.900000000000006" customHeight="1" x14ac:dyDescent="0.3">
      <c r="A83" s="3">
        <v>300</v>
      </c>
      <c r="B83" s="24">
        <v>82</v>
      </c>
      <c r="C83" s="25" t="s">
        <v>10229</v>
      </c>
      <c r="D83" s="25" t="s">
        <v>10230</v>
      </c>
      <c r="E83" s="25" t="s">
        <v>10231</v>
      </c>
      <c r="F83" s="25" t="s">
        <v>10232</v>
      </c>
      <c r="G83" s="26" t="s">
        <v>10233</v>
      </c>
      <c r="H83" s="25" t="s">
        <v>6</v>
      </c>
      <c r="I83" s="27">
        <v>42788</v>
      </c>
      <c r="J83" s="26"/>
      <c r="K83" s="6"/>
    </row>
    <row r="84" spans="1:11" s="2" customFormat="1" ht="69.900000000000006" customHeight="1" x14ac:dyDescent="0.3">
      <c r="A84" s="3">
        <v>3000</v>
      </c>
      <c r="B84" s="24">
        <v>83</v>
      </c>
      <c r="C84" s="25" t="s">
        <v>10234</v>
      </c>
      <c r="D84" s="25" t="s">
        <v>10235</v>
      </c>
      <c r="E84" s="25" t="s">
        <v>9924</v>
      </c>
      <c r="F84" s="25" t="s">
        <v>10236</v>
      </c>
      <c r="G84" s="26" t="s">
        <v>10237</v>
      </c>
      <c r="H84" s="25" t="s">
        <v>6</v>
      </c>
      <c r="I84" s="27">
        <v>42292</v>
      </c>
      <c r="J84" s="26"/>
      <c r="K84" s="6"/>
    </row>
    <row r="85" spans="1:11" s="2" customFormat="1" ht="69.900000000000006" customHeight="1" x14ac:dyDescent="0.3">
      <c r="A85" s="3">
        <v>3010</v>
      </c>
      <c r="B85" s="24">
        <v>84</v>
      </c>
      <c r="C85" s="25" t="s">
        <v>10238</v>
      </c>
      <c r="D85" s="25" t="s">
        <v>10239</v>
      </c>
      <c r="E85" s="25" t="s">
        <v>9880</v>
      </c>
      <c r="F85" s="25" t="s">
        <v>10240</v>
      </c>
      <c r="G85" s="26" t="s">
        <v>10237</v>
      </c>
      <c r="H85" s="25" t="s">
        <v>6</v>
      </c>
      <c r="I85" s="27">
        <v>42292</v>
      </c>
      <c r="J85" s="26"/>
      <c r="K85" s="6"/>
    </row>
    <row r="86" spans="1:11" s="2" customFormat="1" ht="69.900000000000006" customHeight="1" x14ac:dyDescent="0.3">
      <c r="A86" s="3">
        <v>30240</v>
      </c>
      <c r="B86" s="24">
        <v>85</v>
      </c>
      <c r="C86" s="25" t="s">
        <v>10241</v>
      </c>
      <c r="D86" s="25" t="s">
        <v>10242</v>
      </c>
      <c r="E86" s="25" t="s">
        <v>10243</v>
      </c>
      <c r="F86" s="25" t="s">
        <v>10244</v>
      </c>
      <c r="G86" s="26" t="s">
        <v>9887</v>
      </c>
      <c r="H86" s="25" t="s">
        <v>6</v>
      </c>
      <c r="I86" s="27">
        <v>41509</v>
      </c>
      <c r="J86" s="26"/>
      <c r="K86" s="6"/>
    </row>
    <row r="87" spans="1:11" s="2" customFormat="1" ht="69.900000000000006" customHeight="1" x14ac:dyDescent="0.3">
      <c r="A87" s="3">
        <v>304</v>
      </c>
      <c r="B87" s="24">
        <v>86</v>
      </c>
      <c r="C87" s="25" t="s">
        <v>10245</v>
      </c>
      <c r="D87" s="25" t="s">
        <v>10246</v>
      </c>
      <c r="E87" s="25" t="s">
        <v>28</v>
      </c>
      <c r="F87" s="25" t="s">
        <v>10247</v>
      </c>
      <c r="G87" s="26" t="s">
        <v>10248</v>
      </c>
      <c r="H87" s="25" t="s">
        <v>6</v>
      </c>
      <c r="I87" s="27">
        <v>42094</v>
      </c>
      <c r="J87" s="26"/>
      <c r="K87" s="6"/>
    </row>
    <row r="88" spans="1:11" s="2" customFormat="1" ht="69.900000000000006" customHeight="1" x14ac:dyDescent="0.3">
      <c r="A88" s="3">
        <v>3206</v>
      </c>
      <c r="B88" s="24">
        <v>87</v>
      </c>
      <c r="C88" s="25" t="s">
        <v>10249</v>
      </c>
      <c r="D88" s="25" t="s">
        <v>10250</v>
      </c>
      <c r="E88" s="25" t="s">
        <v>40</v>
      </c>
      <c r="F88" s="25" t="s">
        <v>10251</v>
      </c>
      <c r="G88" s="26" t="s">
        <v>10124</v>
      </c>
      <c r="H88" s="25" t="s">
        <v>10252</v>
      </c>
      <c r="I88" s="27">
        <v>38671</v>
      </c>
      <c r="J88" s="26"/>
      <c r="K88" s="6"/>
    </row>
    <row r="89" spans="1:11" s="2" customFormat="1" ht="69.900000000000006" customHeight="1" x14ac:dyDescent="0.3">
      <c r="A89" s="3">
        <v>3325</v>
      </c>
      <c r="B89" s="24">
        <v>88</v>
      </c>
      <c r="C89" s="25" t="s">
        <v>10253</v>
      </c>
      <c r="D89" s="25" t="s">
        <v>10254</v>
      </c>
      <c r="E89" s="25" t="s">
        <v>10255</v>
      </c>
      <c r="F89" s="25" t="s">
        <v>10256</v>
      </c>
      <c r="G89" s="26" t="s">
        <v>9935</v>
      </c>
      <c r="H89" s="25" t="s">
        <v>10257</v>
      </c>
      <c r="I89" s="27">
        <v>41429</v>
      </c>
      <c r="J89" s="26"/>
      <c r="K89" s="6"/>
    </row>
    <row r="90" spans="1:11" s="2" customFormat="1" ht="69.900000000000006" customHeight="1" x14ac:dyDescent="0.3">
      <c r="A90" s="3">
        <v>3333</v>
      </c>
      <c r="B90" s="24">
        <v>89</v>
      </c>
      <c r="C90" s="25" t="s">
        <v>10258</v>
      </c>
      <c r="D90" s="25" t="s">
        <v>10259</v>
      </c>
      <c r="E90" s="25" t="s">
        <v>41</v>
      </c>
      <c r="F90" s="25" t="s">
        <v>10260</v>
      </c>
      <c r="G90" s="26" t="s">
        <v>10261</v>
      </c>
      <c r="H90" s="25" t="s">
        <v>10262</v>
      </c>
      <c r="I90" s="27">
        <v>39014</v>
      </c>
      <c r="J90" s="26"/>
      <c r="K90" s="6"/>
    </row>
    <row r="91" spans="1:11" s="2" customFormat="1" ht="69.900000000000006" customHeight="1" x14ac:dyDescent="0.3">
      <c r="A91" s="3">
        <v>3419</v>
      </c>
      <c r="B91" s="24">
        <v>90</v>
      </c>
      <c r="C91" s="25" t="s">
        <v>10263</v>
      </c>
      <c r="D91" s="25" t="s">
        <v>10264</v>
      </c>
      <c r="E91" s="25" t="s">
        <v>10265</v>
      </c>
      <c r="F91" s="25" t="s">
        <v>10266</v>
      </c>
      <c r="G91" s="26" t="s">
        <v>10267</v>
      </c>
      <c r="H91" s="25" t="s">
        <v>10268</v>
      </c>
      <c r="I91" s="27">
        <v>39350</v>
      </c>
      <c r="J91" s="26"/>
      <c r="K91" s="6"/>
    </row>
    <row r="92" spans="1:11" s="2" customFormat="1" ht="69.900000000000006" customHeight="1" x14ac:dyDescent="0.3">
      <c r="A92" s="3">
        <v>3437</v>
      </c>
      <c r="B92" s="24">
        <v>91</v>
      </c>
      <c r="C92" s="25" t="s">
        <v>10269</v>
      </c>
      <c r="D92" s="25" t="s">
        <v>10270</v>
      </c>
      <c r="E92" s="25" t="s">
        <v>42</v>
      </c>
      <c r="F92" s="25" t="s">
        <v>10271</v>
      </c>
      <c r="G92" s="26" t="s">
        <v>10272</v>
      </c>
      <c r="H92" s="25" t="s">
        <v>6</v>
      </c>
      <c r="I92" s="27">
        <v>41488</v>
      </c>
      <c r="J92" s="26"/>
      <c r="K92" s="6"/>
    </row>
    <row r="93" spans="1:11" s="2" customFormat="1" ht="69.900000000000006" customHeight="1" x14ac:dyDescent="0.3">
      <c r="A93" s="3">
        <v>3447</v>
      </c>
      <c r="B93" s="24">
        <v>92</v>
      </c>
      <c r="C93" s="25" t="s">
        <v>10273</v>
      </c>
      <c r="D93" s="25" t="s">
        <v>10274</v>
      </c>
      <c r="E93" s="25" t="s">
        <v>43</v>
      </c>
      <c r="F93" s="25" t="s">
        <v>10275</v>
      </c>
      <c r="G93" s="26" t="s">
        <v>10102</v>
      </c>
      <c r="H93" s="25" t="s">
        <v>10276</v>
      </c>
      <c r="I93" s="27">
        <v>37711</v>
      </c>
      <c r="J93" s="26"/>
      <c r="K93" s="6"/>
    </row>
    <row r="94" spans="1:11" s="2" customFormat="1" ht="69.900000000000006" customHeight="1" x14ac:dyDescent="0.3">
      <c r="A94" s="3">
        <v>3488</v>
      </c>
      <c r="B94" s="24">
        <v>93</v>
      </c>
      <c r="C94" s="25" t="s">
        <v>10277</v>
      </c>
      <c r="D94" s="25" t="s">
        <v>10278</v>
      </c>
      <c r="E94" s="25" t="s">
        <v>44</v>
      </c>
      <c r="F94" s="25" t="s">
        <v>10279</v>
      </c>
      <c r="G94" s="26" t="s">
        <v>9935</v>
      </c>
      <c r="H94" s="25" t="s">
        <v>10280</v>
      </c>
      <c r="I94" s="27">
        <v>39525</v>
      </c>
      <c r="J94" s="26"/>
      <c r="K94" s="6"/>
    </row>
    <row r="95" spans="1:11" s="11" customFormat="1" ht="69.900000000000006" customHeight="1" x14ac:dyDescent="0.3">
      <c r="A95" s="8">
        <v>35595</v>
      </c>
      <c r="B95" s="24">
        <v>94</v>
      </c>
      <c r="C95" s="34" t="s">
        <v>10281</v>
      </c>
      <c r="D95" s="34" t="s">
        <v>10282</v>
      </c>
      <c r="E95" s="34" t="s">
        <v>10283</v>
      </c>
      <c r="F95" s="34" t="s">
        <v>10284</v>
      </c>
      <c r="G95" s="35" t="s">
        <v>10285</v>
      </c>
      <c r="H95" s="34" t="s">
        <v>10286</v>
      </c>
      <c r="I95" s="36">
        <v>41375</v>
      </c>
      <c r="J95" s="35"/>
      <c r="K95" s="12"/>
    </row>
    <row r="96" spans="1:11" s="2" customFormat="1" ht="69.900000000000006" customHeight="1" x14ac:dyDescent="0.3">
      <c r="A96" s="3">
        <v>3636</v>
      </c>
      <c r="B96" s="24">
        <v>95</v>
      </c>
      <c r="C96" s="25" t="s">
        <v>10287</v>
      </c>
      <c r="D96" s="25" t="s">
        <v>10288</v>
      </c>
      <c r="E96" s="25" t="s">
        <v>45</v>
      </c>
      <c r="F96" s="25" t="s">
        <v>10289</v>
      </c>
      <c r="G96" s="26" t="s">
        <v>9935</v>
      </c>
      <c r="H96" s="25" t="s">
        <v>10290</v>
      </c>
      <c r="I96" s="27">
        <v>39525</v>
      </c>
      <c r="J96" s="26"/>
      <c r="K96" s="6"/>
    </row>
    <row r="97" spans="1:11" s="2" customFormat="1" ht="69.900000000000006" customHeight="1" x14ac:dyDescent="0.3">
      <c r="A97" s="3">
        <v>3670</v>
      </c>
      <c r="B97" s="24">
        <v>96</v>
      </c>
      <c r="C97" s="25" t="s">
        <v>10291</v>
      </c>
      <c r="D97" s="25" t="s">
        <v>10292</v>
      </c>
      <c r="E97" s="25" t="s">
        <v>46</v>
      </c>
      <c r="F97" s="25" t="s">
        <v>10293</v>
      </c>
      <c r="G97" s="26" t="s">
        <v>10294</v>
      </c>
      <c r="H97" s="25" t="s">
        <v>10295</v>
      </c>
      <c r="I97" s="27">
        <v>38000</v>
      </c>
      <c r="J97" s="26"/>
      <c r="K97" s="6"/>
    </row>
    <row r="98" spans="1:11" s="2" customFormat="1" ht="69.900000000000006" customHeight="1" x14ac:dyDescent="0.3">
      <c r="A98" s="3">
        <v>3777</v>
      </c>
      <c r="B98" s="24">
        <v>97</v>
      </c>
      <c r="C98" s="25" t="s">
        <v>10296</v>
      </c>
      <c r="D98" s="25" t="s">
        <v>10297</v>
      </c>
      <c r="E98" s="25" t="s">
        <v>47</v>
      </c>
      <c r="F98" s="25" t="s">
        <v>10298</v>
      </c>
      <c r="G98" s="26" t="s">
        <v>10299</v>
      </c>
      <c r="H98" s="25" t="s">
        <v>10300</v>
      </c>
      <c r="I98" s="27">
        <v>38981</v>
      </c>
      <c r="J98" s="26"/>
      <c r="K98" s="6"/>
    </row>
    <row r="99" spans="1:11" s="2" customFormat="1" ht="69.900000000000006" customHeight="1" x14ac:dyDescent="0.3">
      <c r="A99" s="3">
        <v>3815</v>
      </c>
      <c r="B99" s="24">
        <v>98</v>
      </c>
      <c r="C99" s="25" t="s">
        <v>10301</v>
      </c>
      <c r="D99" s="25" t="s">
        <v>10302</v>
      </c>
      <c r="E99" s="25" t="s">
        <v>48</v>
      </c>
      <c r="F99" s="25" t="s">
        <v>10303</v>
      </c>
      <c r="G99" s="26" t="s">
        <v>9935</v>
      </c>
      <c r="H99" s="25" t="s">
        <v>10304</v>
      </c>
      <c r="I99" s="27">
        <v>41422</v>
      </c>
      <c r="J99" s="26"/>
      <c r="K99" s="6"/>
    </row>
    <row r="100" spans="1:11" s="2" customFormat="1" ht="69.900000000000006" customHeight="1" x14ac:dyDescent="0.3">
      <c r="A100" s="3">
        <v>3820</v>
      </c>
      <c r="B100" s="24">
        <v>99</v>
      </c>
      <c r="C100" s="25" t="s">
        <v>10305</v>
      </c>
      <c r="D100" s="25" t="s">
        <v>10306</v>
      </c>
      <c r="E100" s="25" t="s">
        <v>10307</v>
      </c>
      <c r="F100" s="25" t="s">
        <v>10308</v>
      </c>
      <c r="G100" s="26" t="s">
        <v>10309</v>
      </c>
      <c r="H100" s="25" t="s">
        <v>6</v>
      </c>
      <c r="I100" s="27">
        <v>39629</v>
      </c>
      <c r="J100" s="26"/>
      <c r="K100" s="6"/>
    </row>
    <row r="101" spans="1:11" s="2" customFormat="1" ht="69.900000000000006" customHeight="1" x14ac:dyDescent="0.3">
      <c r="A101" s="3">
        <v>3883</v>
      </c>
      <c r="B101" s="24">
        <v>100</v>
      </c>
      <c r="C101" s="25" t="s">
        <v>10310</v>
      </c>
      <c r="D101" s="25" t="s">
        <v>10311</v>
      </c>
      <c r="E101" s="25" t="s">
        <v>10312</v>
      </c>
      <c r="F101" s="25" t="s">
        <v>10313</v>
      </c>
      <c r="G101" s="26" t="s">
        <v>10314</v>
      </c>
      <c r="H101" s="25" t="s">
        <v>6</v>
      </c>
      <c r="I101" s="27">
        <v>41719</v>
      </c>
      <c r="J101" s="26"/>
      <c r="K101" s="6"/>
    </row>
    <row r="102" spans="1:11" s="2" customFormat="1" ht="69.900000000000006" customHeight="1" x14ac:dyDescent="0.3">
      <c r="A102" s="3">
        <v>3900</v>
      </c>
      <c r="B102" s="24">
        <v>101</v>
      </c>
      <c r="C102" s="25" t="s">
        <v>10315</v>
      </c>
      <c r="D102" s="25" t="s">
        <v>10316</v>
      </c>
      <c r="E102" s="25" t="s">
        <v>9924</v>
      </c>
      <c r="F102" s="25" t="s">
        <v>10317</v>
      </c>
      <c r="G102" s="26" t="s">
        <v>9926</v>
      </c>
      <c r="H102" s="25" t="s">
        <v>6</v>
      </c>
      <c r="I102" s="27">
        <v>42289</v>
      </c>
      <c r="J102" s="26"/>
      <c r="K102" s="6"/>
    </row>
    <row r="103" spans="1:11" s="2" customFormat="1" ht="69.900000000000006" customHeight="1" x14ac:dyDescent="0.3">
      <c r="A103" s="3">
        <v>3910</v>
      </c>
      <c r="B103" s="24">
        <v>102</v>
      </c>
      <c r="C103" s="25" t="s">
        <v>10318</v>
      </c>
      <c r="D103" s="25" t="s">
        <v>10319</v>
      </c>
      <c r="E103" s="25" t="s">
        <v>49</v>
      </c>
      <c r="F103" s="25" t="s">
        <v>10320</v>
      </c>
      <c r="G103" s="26" t="s">
        <v>10321</v>
      </c>
      <c r="H103" s="25" t="s">
        <v>10322</v>
      </c>
      <c r="I103" s="27">
        <v>39426</v>
      </c>
      <c r="J103" s="26"/>
      <c r="K103" s="6"/>
    </row>
    <row r="104" spans="1:11" s="2" customFormat="1" ht="69.900000000000006" customHeight="1" x14ac:dyDescent="0.3">
      <c r="A104" s="3">
        <v>3940</v>
      </c>
      <c r="B104" s="24">
        <v>103</v>
      </c>
      <c r="C104" s="25" t="s">
        <v>10323</v>
      </c>
      <c r="D104" s="25" t="s">
        <v>10324</v>
      </c>
      <c r="E104" s="25" t="s">
        <v>10</v>
      </c>
      <c r="F104" s="25" t="s">
        <v>10325</v>
      </c>
      <c r="G104" s="26" t="s">
        <v>10326</v>
      </c>
      <c r="H104" s="25" t="s">
        <v>6</v>
      </c>
      <c r="I104" s="27">
        <v>41710</v>
      </c>
      <c r="J104" s="26"/>
      <c r="K104" s="6"/>
    </row>
    <row r="105" spans="1:11" s="2" customFormat="1" ht="69.900000000000006" customHeight="1" x14ac:dyDescent="0.3">
      <c r="A105" s="3">
        <v>3961</v>
      </c>
      <c r="B105" s="24">
        <v>104</v>
      </c>
      <c r="C105" s="25" t="s">
        <v>10327</v>
      </c>
      <c r="D105" s="25" t="s">
        <v>10328</v>
      </c>
      <c r="E105" s="25" t="s">
        <v>50</v>
      </c>
      <c r="F105" s="25" t="s">
        <v>10329</v>
      </c>
      <c r="G105" s="26" t="s">
        <v>10330</v>
      </c>
      <c r="H105" s="25" t="s">
        <v>10331</v>
      </c>
      <c r="I105" s="27">
        <v>39525</v>
      </c>
      <c r="J105" s="26"/>
      <c r="K105" s="6"/>
    </row>
    <row r="106" spans="1:11" s="2" customFormat="1" ht="69.900000000000006" customHeight="1" x14ac:dyDescent="0.3">
      <c r="A106" s="3">
        <v>400</v>
      </c>
      <c r="B106" s="24">
        <v>105</v>
      </c>
      <c r="C106" s="25" t="s">
        <v>10332</v>
      </c>
      <c r="D106" s="25" t="s">
        <v>10333</v>
      </c>
      <c r="E106" s="25" t="s">
        <v>10111</v>
      </c>
      <c r="F106" s="25" t="s">
        <v>10334</v>
      </c>
      <c r="G106" s="25" t="s">
        <v>10335</v>
      </c>
      <c r="H106" s="25" t="s">
        <v>6</v>
      </c>
      <c r="I106" s="27">
        <v>41701</v>
      </c>
      <c r="J106" s="26"/>
      <c r="K106" s="6"/>
    </row>
    <row r="107" spans="1:11" s="2" customFormat="1" ht="69.900000000000006" customHeight="1" x14ac:dyDescent="0.3">
      <c r="A107" s="3">
        <v>4004</v>
      </c>
      <c r="B107" s="24">
        <v>106</v>
      </c>
      <c r="C107" s="25" t="s">
        <v>10336</v>
      </c>
      <c r="D107" s="25" t="s">
        <v>10337</v>
      </c>
      <c r="E107" s="25" t="s">
        <v>51</v>
      </c>
      <c r="F107" s="25" t="s">
        <v>10338</v>
      </c>
      <c r="G107" s="26" t="s">
        <v>9935</v>
      </c>
      <c r="H107" s="25" t="s">
        <v>10339</v>
      </c>
      <c r="I107" s="27">
        <v>41415</v>
      </c>
      <c r="J107" s="26"/>
      <c r="K107" s="6"/>
    </row>
    <row r="108" spans="1:11" s="2" customFormat="1" ht="69.900000000000006" customHeight="1" x14ac:dyDescent="0.3">
      <c r="A108" s="3">
        <v>4013</v>
      </c>
      <c r="B108" s="24">
        <v>107</v>
      </c>
      <c r="C108" s="25" t="s">
        <v>10340</v>
      </c>
      <c r="D108" s="25" t="s">
        <v>10341</v>
      </c>
      <c r="E108" s="25" t="s">
        <v>52</v>
      </c>
      <c r="F108" s="25" t="s">
        <v>10342</v>
      </c>
      <c r="G108" s="26" t="s">
        <v>9935</v>
      </c>
      <c r="H108" s="25" t="s">
        <v>10343</v>
      </c>
      <c r="I108" s="27">
        <v>39525</v>
      </c>
      <c r="J108" s="26"/>
      <c r="K108" s="6"/>
    </row>
    <row r="109" spans="1:11" s="2" customFormat="1" ht="69.900000000000006" customHeight="1" x14ac:dyDescent="0.3">
      <c r="A109" s="3">
        <v>4082</v>
      </c>
      <c r="B109" s="24">
        <v>108</v>
      </c>
      <c r="C109" s="25" t="s">
        <v>10344</v>
      </c>
      <c r="D109" s="25" t="s">
        <v>10345</v>
      </c>
      <c r="E109" s="25" t="s">
        <v>53</v>
      </c>
      <c r="F109" s="25" t="s">
        <v>10346</v>
      </c>
      <c r="G109" s="26" t="s">
        <v>10347</v>
      </c>
      <c r="H109" s="25" t="s">
        <v>10348</v>
      </c>
      <c r="I109" s="27">
        <v>37711</v>
      </c>
      <c r="J109" s="26"/>
      <c r="K109" s="6"/>
    </row>
    <row r="110" spans="1:11" s="2" customFormat="1" ht="69.900000000000006" customHeight="1" x14ac:dyDescent="0.3">
      <c r="A110" s="3">
        <v>4106</v>
      </c>
      <c r="B110" s="24">
        <v>109</v>
      </c>
      <c r="C110" s="25" t="s">
        <v>10349</v>
      </c>
      <c r="D110" s="25" t="s">
        <v>10350</v>
      </c>
      <c r="E110" s="25" t="s">
        <v>10351</v>
      </c>
      <c r="F110" s="25" t="s">
        <v>10352</v>
      </c>
      <c r="G110" s="26" t="s">
        <v>9897</v>
      </c>
      <c r="H110" s="25" t="s">
        <v>10353</v>
      </c>
      <c r="I110" s="27">
        <v>37711</v>
      </c>
      <c r="J110" s="26"/>
      <c r="K110" s="6"/>
    </row>
    <row r="111" spans="1:11" s="2" customFormat="1" ht="69.900000000000006" customHeight="1" x14ac:dyDescent="0.3">
      <c r="A111" s="3">
        <v>4237</v>
      </c>
      <c r="B111" s="24">
        <v>110</v>
      </c>
      <c r="C111" s="25" t="s">
        <v>10354</v>
      </c>
      <c r="D111" s="25" t="s">
        <v>10355</v>
      </c>
      <c r="E111" s="25" t="s">
        <v>10356</v>
      </c>
      <c r="F111" s="25" t="s">
        <v>10357</v>
      </c>
      <c r="G111" s="26" t="s">
        <v>9897</v>
      </c>
      <c r="H111" s="25" t="s">
        <v>6</v>
      </c>
      <c r="I111" s="27">
        <v>41985</v>
      </c>
      <c r="J111" s="26"/>
      <c r="K111" s="6"/>
    </row>
    <row r="112" spans="1:11" s="2" customFormat="1" ht="69.900000000000006" customHeight="1" x14ac:dyDescent="0.3">
      <c r="A112" s="3">
        <v>434</v>
      </c>
      <c r="B112" s="24">
        <v>111</v>
      </c>
      <c r="C112" s="25" t="s">
        <v>10358</v>
      </c>
      <c r="D112" s="25" t="s">
        <v>10359</v>
      </c>
      <c r="E112" s="25" t="s">
        <v>10360</v>
      </c>
      <c r="F112" s="25" t="s">
        <v>10361</v>
      </c>
      <c r="G112" s="26" t="s">
        <v>10362</v>
      </c>
      <c r="H112" s="25" t="s">
        <v>6</v>
      </c>
      <c r="I112" s="27">
        <v>42104</v>
      </c>
      <c r="J112" s="26"/>
      <c r="K112" s="6"/>
    </row>
    <row r="113" spans="1:11" s="2" customFormat="1" ht="69.900000000000006" customHeight="1" x14ac:dyDescent="0.3">
      <c r="A113" s="3">
        <v>4351</v>
      </c>
      <c r="B113" s="24">
        <v>112</v>
      </c>
      <c r="C113" s="25" t="s">
        <v>10363</v>
      </c>
      <c r="D113" s="25" t="s">
        <v>10364</v>
      </c>
      <c r="E113" s="25" t="s">
        <v>10365</v>
      </c>
      <c r="F113" s="25" t="s">
        <v>10366</v>
      </c>
      <c r="G113" s="26" t="s">
        <v>10367</v>
      </c>
      <c r="H113" s="25" t="s">
        <v>6</v>
      </c>
      <c r="I113" s="27">
        <v>40701</v>
      </c>
      <c r="J113" s="26"/>
      <c r="K113" s="6"/>
    </row>
    <row r="114" spans="1:11" s="2" customFormat="1" ht="69.900000000000006" customHeight="1" x14ac:dyDescent="0.3">
      <c r="A114" s="3">
        <v>4436</v>
      </c>
      <c r="B114" s="24">
        <v>113</v>
      </c>
      <c r="C114" s="25" t="s">
        <v>10368</v>
      </c>
      <c r="D114" s="25" t="s">
        <v>10369</v>
      </c>
      <c r="E114" s="25" t="s">
        <v>54</v>
      </c>
      <c r="F114" s="25" t="s">
        <v>10370</v>
      </c>
      <c r="G114" s="26" t="s">
        <v>10124</v>
      </c>
      <c r="H114" s="25" t="s">
        <v>10371</v>
      </c>
      <c r="I114" s="27">
        <v>38708</v>
      </c>
      <c r="J114" s="26"/>
      <c r="K114" s="6"/>
    </row>
    <row r="115" spans="1:11" s="2" customFormat="1" ht="69.900000000000006" customHeight="1" x14ac:dyDescent="0.3">
      <c r="A115" s="3">
        <v>4446</v>
      </c>
      <c r="B115" s="24">
        <v>114</v>
      </c>
      <c r="C115" s="25" t="s">
        <v>10372</v>
      </c>
      <c r="D115" s="25" t="s">
        <v>10373</v>
      </c>
      <c r="E115" s="25" t="s">
        <v>55</v>
      </c>
      <c r="F115" s="25" t="s">
        <v>10374</v>
      </c>
      <c r="G115" s="26" t="s">
        <v>9935</v>
      </c>
      <c r="H115" s="25" t="s">
        <v>10375</v>
      </c>
      <c r="I115" s="27">
        <v>41429</v>
      </c>
      <c r="J115" s="26"/>
      <c r="K115" s="6"/>
    </row>
    <row r="116" spans="1:11" s="2" customFormat="1" ht="69.900000000000006" customHeight="1" x14ac:dyDescent="0.3">
      <c r="A116" s="3">
        <v>4450</v>
      </c>
      <c r="B116" s="24">
        <v>115</v>
      </c>
      <c r="C116" s="25" t="s">
        <v>10376</v>
      </c>
      <c r="D116" s="25" t="s">
        <v>10377</v>
      </c>
      <c r="E116" s="25" t="s">
        <v>10048</v>
      </c>
      <c r="F116" s="25" t="s">
        <v>10378</v>
      </c>
      <c r="G116" s="26" t="s">
        <v>9877</v>
      </c>
      <c r="H116" s="25" t="s">
        <v>6</v>
      </c>
      <c r="I116" s="27">
        <v>41589</v>
      </c>
      <c r="J116" s="26"/>
      <c r="K116" s="6"/>
    </row>
    <row r="117" spans="1:11" s="2" customFormat="1" ht="69.900000000000006" customHeight="1" x14ac:dyDescent="0.3">
      <c r="A117" s="3">
        <v>4455</v>
      </c>
      <c r="B117" s="24">
        <v>116</v>
      </c>
      <c r="C117" s="25" t="s">
        <v>10379</v>
      </c>
      <c r="D117" s="25" t="s">
        <v>10380</v>
      </c>
      <c r="E117" s="25" t="s">
        <v>56</v>
      </c>
      <c r="F117" s="25" t="s">
        <v>10381</v>
      </c>
      <c r="G117" s="26" t="s">
        <v>9935</v>
      </c>
      <c r="H117" s="25" t="s">
        <v>10382</v>
      </c>
      <c r="I117" s="27">
        <v>39525</v>
      </c>
      <c r="J117" s="26"/>
      <c r="K117" s="6"/>
    </row>
    <row r="118" spans="1:11" s="2" customFormat="1" ht="69.900000000000006" customHeight="1" x14ac:dyDescent="0.3">
      <c r="A118" s="3">
        <v>4519</v>
      </c>
      <c r="B118" s="24">
        <v>117</v>
      </c>
      <c r="C118" s="25" t="s">
        <v>10383</v>
      </c>
      <c r="D118" s="25" t="s">
        <v>10384</v>
      </c>
      <c r="E118" s="25" t="s">
        <v>57</v>
      </c>
      <c r="F118" s="25" t="s">
        <v>10385</v>
      </c>
      <c r="G118" s="26" t="s">
        <v>9897</v>
      </c>
      <c r="H118" s="25" t="s">
        <v>10386</v>
      </c>
      <c r="I118" s="27">
        <v>37711</v>
      </c>
      <c r="J118" s="26"/>
      <c r="K118" s="6"/>
    </row>
    <row r="119" spans="1:11" s="11" customFormat="1" ht="69.900000000000006" customHeight="1" x14ac:dyDescent="0.3">
      <c r="A119" s="8">
        <v>4572</v>
      </c>
      <c r="B119" s="24">
        <v>118</v>
      </c>
      <c r="C119" s="34" t="s">
        <v>10387</v>
      </c>
      <c r="D119" s="34" t="s">
        <v>10388</v>
      </c>
      <c r="E119" s="34" t="s">
        <v>58</v>
      </c>
      <c r="F119" s="34" t="s">
        <v>10389</v>
      </c>
      <c r="G119" s="26" t="s">
        <v>9892</v>
      </c>
      <c r="H119" s="34" t="s">
        <v>10390</v>
      </c>
      <c r="I119" s="36">
        <v>38671</v>
      </c>
      <c r="J119" s="35"/>
      <c r="K119" s="12"/>
    </row>
    <row r="120" spans="1:11" s="2" customFormat="1" ht="69.900000000000006" customHeight="1" x14ac:dyDescent="0.3">
      <c r="A120" s="3">
        <v>458</v>
      </c>
      <c r="B120" s="24">
        <v>119</v>
      </c>
      <c r="C120" s="25" t="s">
        <v>10391</v>
      </c>
      <c r="D120" s="25" t="s">
        <v>10392</v>
      </c>
      <c r="E120" s="25" t="s">
        <v>10393</v>
      </c>
      <c r="F120" s="25" t="s">
        <v>10394</v>
      </c>
      <c r="G120" s="26" t="s">
        <v>10395</v>
      </c>
      <c r="H120" s="25" t="s">
        <v>6</v>
      </c>
      <c r="I120" s="27">
        <v>40735</v>
      </c>
      <c r="J120" s="26"/>
      <c r="K120" s="6"/>
    </row>
    <row r="121" spans="1:11" s="2" customFormat="1" ht="69.900000000000006" customHeight="1" x14ac:dyDescent="0.3">
      <c r="A121" s="3">
        <v>4657</v>
      </c>
      <c r="B121" s="24">
        <v>120</v>
      </c>
      <c r="C121" s="25" t="s">
        <v>10396</v>
      </c>
      <c r="D121" s="25" t="s">
        <v>10397</v>
      </c>
      <c r="E121" s="25" t="s">
        <v>59</v>
      </c>
      <c r="F121" s="25" t="s">
        <v>10398</v>
      </c>
      <c r="G121" s="26" t="s">
        <v>9935</v>
      </c>
      <c r="H121" s="25" t="s">
        <v>10399</v>
      </c>
      <c r="I121" s="27">
        <v>40213</v>
      </c>
      <c r="J121" s="26"/>
      <c r="K121" s="6"/>
    </row>
    <row r="122" spans="1:11" s="2" customFormat="1" ht="69.900000000000006" customHeight="1" x14ac:dyDescent="0.3">
      <c r="A122" s="3">
        <v>4873</v>
      </c>
      <c r="B122" s="24">
        <v>121</v>
      </c>
      <c r="C122" s="25" t="s">
        <v>10400</v>
      </c>
      <c r="D122" s="25" t="s">
        <v>10401</v>
      </c>
      <c r="E122" s="25" t="s">
        <v>60</v>
      </c>
      <c r="F122" s="25" t="s">
        <v>10402</v>
      </c>
      <c r="G122" s="26" t="s">
        <v>10267</v>
      </c>
      <c r="H122" s="25" t="s">
        <v>10403</v>
      </c>
      <c r="I122" s="27">
        <v>41417</v>
      </c>
      <c r="J122" s="26"/>
      <c r="K122" s="6"/>
    </row>
    <row r="123" spans="1:11" s="2" customFormat="1" ht="69.900000000000006" customHeight="1" x14ac:dyDescent="0.3">
      <c r="A123" s="3">
        <v>4949</v>
      </c>
      <c r="B123" s="24">
        <v>122</v>
      </c>
      <c r="C123" s="25" t="s">
        <v>10404</v>
      </c>
      <c r="D123" s="25" t="s">
        <v>10405</v>
      </c>
      <c r="E123" s="25" t="s">
        <v>9880</v>
      </c>
      <c r="F123" s="25" t="s">
        <v>10406</v>
      </c>
      <c r="G123" s="26" t="s">
        <v>9926</v>
      </c>
      <c r="H123" s="25" t="s">
        <v>6</v>
      </c>
      <c r="I123" s="27">
        <v>42291</v>
      </c>
      <c r="J123" s="26"/>
      <c r="K123" s="6"/>
    </row>
    <row r="124" spans="1:11" s="2" customFormat="1" ht="69.900000000000006" customHeight="1" x14ac:dyDescent="0.3">
      <c r="A124" s="3">
        <v>4958</v>
      </c>
      <c r="B124" s="24">
        <v>123</v>
      </c>
      <c r="C124" s="25" t="s">
        <v>10407</v>
      </c>
      <c r="D124" s="25" t="s">
        <v>10408</v>
      </c>
      <c r="E124" s="25" t="s">
        <v>61</v>
      </c>
      <c r="F124" s="25" t="s">
        <v>10409</v>
      </c>
      <c r="G124" s="26" t="s">
        <v>10410</v>
      </c>
      <c r="H124" s="25" t="s">
        <v>10411</v>
      </c>
      <c r="I124" s="27">
        <v>41422</v>
      </c>
      <c r="J124" s="26"/>
      <c r="K124" s="6"/>
    </row>
    <row r="125" spans="1:11" s="2" customFormat="1" ht="69.900000000000006" customHeight="1" x14ac:dyDescent="0.3">
      <c r="A125" s="3">
        <v>4968</v>
      </c>
      <c r="B125" s="24">
        <v>124</v>
      </c>
      <c r="C125" s="25" t="s">
        <v>10412</v>
      </c>
      <c r="D125" s="25" t="s">
        <v>10413</v>
      </c>
      <c r="E125" s="25" t="s">
        <v>62</v>
      </c>
      <c r="F125" s="25" t="s">
        <v>10414</v>
      </c>
      <c r="G125" s="26" t="s">
        <v>10415</v>
      </c>
      <c r="H125" s="25" t="s">
        <v>10416</v>
      </c>
      <c r="I125" s="27">
        <v>39624</v>
      </c>
      <c r="J125" s="26"/>
      <c r="K125" s="6"/>
    </row>
    <row r="126" spans="1:11" s="2" customFormat="1" ht="69.900000000000006" customHeight="1" x14ac:dyDescent="0.3">
      <c r="A126" s="3"/>
      <c r="B126" s="24">
        <v>125</v>
      </c>
      <c r="C126" s="25" t="s">
        <v>10417</v>
      </c>
      <c r="D126" s="25" t="s">
        <v>10418</v>
      </c>
      <c r="E126" s="25" t="s">
        <v>62</v>
      </c>
      <c r="F126" s="25" t="s">
        <v>10419</v>
      </c>
      <c r="G126" s="26" t="s">
        <v>10267</v>
      </c>
      <c r="H126" s="25" t="s">
        <v>10420</v>
      </c>
      <c r="I126" s="27"/>
      <c r="J126" s="26"/>
      <c r="K126" s="6"/>
    </row>
    <row r="127" spans="1:11" s="2" customFormat="1" ht="69.900000000000006" customHeight="1" x14ac:dyDescent="0.3">
      <c r="A127" s="3">
        <v>5001</v>
      </c>
      <c r="B127" s="24">
        <v>126</v>
      </c>
      <c r="C127" s="25" t="s">
        <v>10421</v>
      </c>
      <c r="D127" s="25" t="s">
        <v>10422</v>
      </c>
      <c r="E127" s="25" t="s">
        <v>9880</v>
      </c>
      <c r="F127" s="25" t="s">
        <v>10423</v>
      </c>
      <c r="G127" s="26" t="s">
        <v>10424</v>
      </c>
      <c r="H127" s="25" t="s">
        <v>6</v>
      </c>
      <c r="I127" s="27">
        <v>42290</v>
      </c>
      <c r="J127" s="26"/>
      <c r="K127" s="6"/>
    </row>
    <row r="128" spans="1:11" s="2" customFormat="1" ht="69.900000000000006" customHeight="1" x14ac:dyDescent="0.3">
      <c r="A128" s="3">
        <v>5047</v>
      </c>
      <c r="B128" s="24">
        <v>127</v>
      </c>
      <c r="C128" s="25" t="s">
        <v>10425</v>
      </c>
      <c r="D128" s="25" t="s">
        <v>10426</v>
      </c>
      <c r="E128" s="25" t="s">
        <v>63</v>
      </c>
      <c r="F128" s="25" t="s">
        <v>10427</v>
      </c>
      <c r="G128" s="26" t="s">
        <v>10428</v>
      </c>
      <c r="H128" s="25" t="s">
        <v>10429</v>
      </c>
      <c r="I128" s="27">
        <v>41498</v>
      </c>
      <c r="J128" s="26"/>
      <c r="K128" s="6"/>
    </row>
    <row r="129" spans="1:11" s="2" customFormat="1" ht="69.900000000000006" customHeight="1" x14ac:dyDescent="0.3">
      <c r="A129" s="3">
        <v>5050</v>
      </c>
      <c r="B129" s="24">
        <v>128</v>
      </c>
      <c r="C129" s="25" t="s">
        <v>10430</v>
      </c>
      <c r="D129" s="25" t="s">
        <v>10431</v>
      </c>
      <c r="E129" s="25" t="s">
        <v>9880</v>
      </c>
      <c r="F129" s="25" t="s">
        <v>10432</v>
      </c>
      <c r="G129" s="26" t="s">
        <v>10433</v>
      </c>
      <c r="H129" s="25" t="s">
        <v>6</v>
      </c>
      <c r="I129" s="27">
        <v>42290</v>
      </c>
      <c r="J129" s="26"/>
      <c r="K129" s="6"/>
    </row>
    <row r="130" spans="1:11" s="2" customFormat="1" ht="69.900000000000006" customHeight="1" x14ac:dyDescent="0.3">
      <c r="A130" s="3">
        <v>5221</v>
      </c>
      <c r="B130" s="24">
        <v>129</v>
      </c>
      <c r="C130" s="25" t="s">
        <v>10434</v>
      </c>
      <c r="D130" s="25" t="s">
        <v>10435</v>
      </c>
      <c r="E130" s="25" t="s">
        <v>64</v>
      </c>
      <c r="F130" s="25" t="s">
        <v>10436</v>
      </c>
      <c r="G130" s="26" t="s">
        <v>10437</v>
      </c>
      <c r="H130" s="25" t="s">
        <v>10438</v>
      </c>
      <c r="I130" s="27">
        <v>39525</v>
      </c>
      <c r="J130" s="26"/>
      <c r="K130" s="6"/>
    </row>
    <row r="131" spans="1:11" s="2" customFormat="1" ht="69.900000000000006" customHeight="1" x14ac:dyDescent="0.3">
      <c r="A131" s="3">
        <v>5300</v>
      </c>
      <c r="B131" s="24">
        <v>130</v>
      </c>
      <c r="C131" s="25" t="s">
        <v>10439</v>
      </c>
      <c r="D131" s="25" t="s">
        <v>10440</v>
      </c>
      <c r="E131" s="25" t="s">
        <v>10441</v>
      </c>
      <c r="F131" s="25" t="s">
        <v>10442</v>
      </c>
      <c r="G131" s="26" t="s">
        <v>10044</v>
      </c>
      <c r="H131" s="25" t="s">
        <v>10061</v>
      </c>
      <c r="I131" s="27">
        <v>42067</v>
      </c>
      <c r="J131" s="26"/>
      <c r="K131" s="6"/>
    </row>
    <row r="132" spans="1:11" s="2" customFormat="1" ht="69.900000000000006" customHeight="1" x14ac:dyDescent="0.3">
      <c r="A132" s="3">
        <v>538</v>
      </c>
      <c r="B132" s="24">
        <v>131</v>
      </c>
      <c r="C132" s="25" t="s">
        <v>10443</v>
      </c>
      <c r="D132" s="25" t="s">
        <v>10444</v>
      </c>
      <c r="E132" s="25" t="s">
        <v>10445</v>
      </c>
      <c r="F132" s="25" t="s">
        <v>10446</v>
      </c>
      <c r="G132" s="26" t="s">
        <v>10182</v>
      </c>
      <c r="H132" s="25" t="s">
        <v>6</v>
      </c>
      <c r="I132" s="27">
        <v>40709</v>
      </c>
      <c r="J132" s="26"/>
      <c r="K132" s="6"/>
    </row>
    <row r="133" spans="1:11" s="2" customFormat="1" ht="69.900000000000006" customHeight="1" x14ac:dyDescent="0.3">
      <c r="A133" s="3">
        <v>5428</v>
      </c>
      <c r="B133" s="24">
        <v>132</v>
      </c>
      <c r="C133" s="25" t="s">
        <v>10447</v>
      </c>
      <c r="D133" s="25" t="s">
        <v>10448</v>
      </c>
      <c r="E133" s="25" t="s">
        <v>10449</v>
      </c>
      <c r="F133" s="25" t="s">
        <v>10450</v>
      </c>
      <c r="G133" s="26" t="s">
        <v>10451</v>
      </c>
      <c r="H133" s="25" t="s">
        <v>10452</v>
      </c>
      <c r="I133" s="27">
        <v>39014</v>
      </c>
      <c r="J133" s="26"/>
      <c r="K133" s="6"/>
    </row>
    <row r="134" spans="1:11" s="30" customFormat="1" ht="69.900000000000006" customHeight="1" x14ac:dyDescent="0.3">
      <c r="A134" s="28">
        <v>5450</v>
      </c>
      <c r="B134" s="24">
        <v>133</v>
      </c>
      <c r="C134" s="29" t="s">
        <v>10453</v>
      </c>
      <c r="D134" s="29" t="s">
        <v>10454</v>
      </c>
      <c r="E134" s="29" t="s">
        <v>66</v>
      </c>
      <c r="F134" s="29" t="s">
        <v>10455</v>
      </c>
      <c r="G134" s="32" t="s">
        <v>10124</v>
      </c>
      <c r="H134" s="29" t="s">
        <v>10456</v>
      </c>
      <c r="I134" s="31">
        <v>37711</v>
      </c>
      <c r="J134" s="32"/>
      <c r="K134" s="33"/>
    </row>
    <row r="135" spans="1:11" s="2" customFormat="1" ht="69.900000000000006" customHeight="1" x14ac:dyDescent="0.3">
      <c r="A135" s="3">
        <v>5653</v>
      </c>
      <c r="B135" s="24">
        <v>134</v>
      </c>
      <c r="C135" s="25" t="s">
        <v>10457</v>
      </c>
      <c r="D135" s="25" t="s">
        <v>10458</v>
      </c>
      <c r="E135" s="25" t="s">
        <v>10</v>
      </c>
      <c r="F135" s="25" t="s">
        <v>10459</v>
      </c>
      <c r="G135" s="26" t="s">
        <v>10015</v>
      </c>
      <c r="H135" s="25" t="s">
        <v>10460</v>
      </c>
      <c r="I135" s="27">
        <v>37711</v>
      </c>
      <c r="J135" s="26"/>
      <c r="K135" s="6"/>
    </row>
    <row r="136" spans="1:11" s="2" customFormat="1" ht="69.900000000000006" customHeight="1" x14ac:dyDescent="0.3">
      <c r="A136" s="3">
        <v>5810</v>
      </c>
      <c r="B136" s="24">
        <v>135</v>
      </c>
      <c r="C136" s="25" t="s">
        <v>10461</v>
      </c>
      <c r="D136" s="25" t="s">
        <v>10462</v>
      </c>
      <c r="E136" s="25" t="s">
        <v>10106</v>
      </c>
      <c r="F136" s="25" t="s">
        <v>10463</v>
      </c>
      <c r="G136" s="26" t="s">
        <v>9926</v>
      </c>
      <c r="H136" s="25" t="s">
        <v>6</v>
      </c>
      <c r="I136" s="27">
        <v>42940</v>
      </c>
      <c r="J136" s="26"/>
      <c r="K136" s="6"/>
    </row>
    <row r="137" spans="1:11" s="30" customFormat="1" ht="69.900000000000006" customHeight="1" x14ac:dyDescent="0.3">
      <c r="A137" s="28">
        <v>600</v>
      </c>
      <c r="B137" s="24">
        <v>136</v>
      </c>
      <c r="C137" s="29" t="s">
        <v>10464</v>
      </c>
      <c r="D137" s="29" t="s">
        <v>10465</v>
      </c>
      <c r="E137" s="29" t="s">
        <v>10466</v>
      </c>
      <c r="F137" s="29" t="s">
        <v>10467</v>
      </c>
      <c r="G137" s="32" t="s">
        <v>10468</v>
      </c>
      <c r="H137" s="29" t="s">
        <v>6</v>
      </c>
      <c r="I137" s="31">
        <v>41513</v>
      </c>
      <c r="J137" s="32"/>
      <c r="K137" s="33"/>
    </row>
    <row r="138" spans="1:11" s="30" customFormat="1" ht="69.900000000000006" customHeight="1" x14ac:dyDescent="0.3">
      <c r="A138" s="28">
        <v>600</v>
      </c>
      <c r="B138" s="24">
        <v>137</v>
      </c>
      <c r="C138" s="29" t="s">
        <v>10469</v>
      </c>
      <c r="D138" s="29" t="s">
        <v>10470</v>
      </c>
      <c r="E138" s="29" t="s">
        <v>10042</v>
      </c>
      <c r="F138" s="29" t="s">
        <v>10467</v>
      </c>
      <c r="G138" s="32" t="s">
        <v>10468</v>
      </c>
      <c r="H138" s="29" t="s">
        <v>6</v>
      </c>
      <c r="I138" s="31">
        <v>41726</v>
      </c>
      <c r="J138" s="32"/>
      <c r="K138" s="33"/>
    </row>
    <row r="139" spans="1:11" s="30" customFormat="1" ht="69.900000000000006" customHeight="1" x14ac:dyDescent="0.3">
      <c r="A139" s="28">
        <v>6049</v>
      </c>
      <c r="B139" s="24">
        <v>138</v>
      </c>
      <c r="C139" s="29" t="s">
        <v>10471</v>
      </c>
      <c r="D139" s="29" t="s">
        <v>10472</v>
      </c>
      <c r="E139" s="29" t="s">
        <v>67</v>
      </c>
      <c r="F139" s="29" t="s">
        <v>10473</v>
      </c>
      <c r="G139" s="32" t="s">
        <v>9877</v>
      </c>
      <c r="H139" s="29" t="s">
        <v>10474</v>
      </c>
      <c r="I139" s="31">
        <v>41092</v>
      </c>
      <c r="J139" s="32"/>
      <c r="K139" s="33"/>
    </row>
    <row r="140" spans="1:11" s="30" customFormat="1" ht="69.900000000000006" customHeight="1" x14ac:dyDescent="0.3">
      <c r="A140" s="28">
        <v>616</v>
      </c>
      <c r="B140" s="24">
        <v>139</v>
      </c>
      <c r="C140" s="29" t="s">
        <v>10475</v>
      </c>
      <c r="D140" s="29" t="s">
        <v>10476</v>
      </c>
      <c r="E140" s="29" t="s">
        <v>10477</v>
      </c>
      <c r="F140" s="29" t="s">
        <v>10478</v>
      </c>
      <c r="G140" s="32" t="s">
        <v>10479</v>
      </c>
      <c r="H140" s="29" t="s">
        <v>10480</v>
      </c>
      <c r="I140" s="31">
        <v>41529</v>
      </c>
      <c r="J140" s="32"/>
      <c r="K140" s="33"/>
    </row>
    <row r="141" spans="1:11" s="2" customFormat="1" ht="69.900000000000006" customHeight="1" x14ac:dyDescent="0.3">
      <c r="A141" s="3">
        <v>628</v>
      </c>
      <c r="B141" s="24">
        <v>140</v>
      </c>
      <c r="C141" s="25" t="s">
        <v>10481</v>
      </c>
      <c r="D141" s="25" t="s">
        <v>10482</v>
      </c>
      <c r="E141" s="25" t="s">
        <v>68</v>
      </c>
      <c r="F141" s="25" t="s">
        <v>10483</v>
      </c>
      <c r="G141" s="26" t="s">
        <v>10484</v>
      </c>
      <c r="H141" s="25" t="s">
        <v>10485</v>
      </c>
      <c r="I141" s="27">
        <v>39314</v>
      </c>
      <c r="J141" s="26"/>
      <c r="K141" s="6"/>
    </row>
    <row r="142" spans="1:11" s="2" customFormat="1" ht="69.900000000000006" customHeight="1" x14ac:dyDescent="0.3">
      <c r="A142" s="3">
        <v>6284</v>
      </c>
      <c r="B142" s="24">
        <v>141</v>
      </c>
      <c r="C142" s="25" t="s">
        <v>10486</v>
      </c>
      <c r="D142" s="25" t="s">
        <v>10487</v>
      </c>
      <c r="E142" s="25" t="s">
        <v>69</v>
      </c>
      <c r="F142" s="25" t="s">
        <v>10488</v>
      </c>
      <c r="G142" s="26" t="s">
        <v>10489</v>
      </c>
      <c r="H142" s="25" t="s">
        <v>10490</v>
      </c>
      <c r="I142" s="27">
        <v>39525</v>
      </c>
      <c r="J142" s="26"/>
      <c r="K142" s="6"/>
    </row>
    <row r="143" spans="1:11" s="2" customFormat="1" ht="69.900000000000006" customHeight="1" x14ac:dyDescent="0.3">
      <c r="A143" s="3">
        <v>6299</v>
      </c>
      <c r="B143" s="24">
        <v>142</v>
      </c>
      <c r="C143" s="25" t="s">
        <v>10491</v>
      </c>
      <c r="D143" s="25" t="s">
        <v>10492</v>
      </c>
      <c r="E143" s="25" t="s">
        <v>70</v>
      </c>
      <c r="F143" s="25" t="s">
        <v>10493</v>
      </c>
      <c r="G143" s="26" t="s">
        <v>10267</v>
      </c>
      <c r="H143" s="25" t="s">
        <v>10494</v>
      </c>
      <c r="I143" s="27">
        <v>38894</v>
      </c>
      <c r="J143" s="26"/>
      <c r="K143" s="6"/>
    </row>
    <row r="144" spans="1:11" s="2" customFormat="1" ht="69.900000000000006" customHeight="1" x14ac:dyDescent="0.3">
      <c r="A144" s="3">
        <v>6353</v>
      </c>
      <c r="B144" s="24">
        <v>143</v>
      </c>
      <c r="C144" s="25" t="s">
        <v>10495</v>
      </c>
      <c r="D144" s="25" t="s">
        <v>10496</v>
      </c>
      <c r="E144" s="25" t="s">
        <v>71</v>
      </c>
      <c r="F144" s="25" t="s">
        <v>10497</v>
      </c>
      <c r="G144" s="26" t="s">
        <v>9892</v>
      </c>
      <c r="H144" s="25" t="s">
        <v>10498</v>
      </c>
      <c r="I144" s="27">
        <v>37711</v>
      </c>
      <c r="J144" s="26"/>
      <c r="K144" s="6"/>
    </row>
    <row r="145" spans="1:11" s="2" customFormat="1" ht="69.900000000000006" customHeight="1" x14ac:dyDescent="0.3">
      <c r="A145" s="3">
        <v>6377</v>
      </c>
      <c r="B145" s="24">
        <v>144</v>
      </c>
      <c r="C145" s="25" t="s">
        <v>10499</v>
      </c>
      <c r="D145" s="25" t="s">
        <v>10500</v>
      </c>
      <c r="E145" s="25" t="s">
        <v>72</v>
      </c>
      <c r="F145" s="25" t="s">
        <v>10501</v>
      </c>
      <c r="G145" s="26" t="s">
        <v>10502</v>
      </c>
      <c r="H145" s="25" t="s">
        <v>10503</v>
      </c>
      <c r="I145" s="27">
        <v>39622</v>
      </c>
      <c r="J145" s="26"/>
      <c r="K145" s="6"/>
    </row>
    <row r="146" spans="1:11" s="2" customFormat="1" ht="69.900000000000006" customHeight="1" x14ac:dyDescent="0.3">
      <c r="A146" s="3">
        <v>643</v>
      </c>
      <c r="B146" s="24">
        <v>145</v>
      </c>
      <c r="C146" s="25" t="s">
        <v>10504</v>
      </c>
      <c r="D146" s="25" t="s">
        <v>10505</v>
      </c>
      <c r="E146" s="25" t="s">
        <v>10312</v>
      </c>
      <c r="F146" s="25" t="s">
        <v>10506</v>
      </c>
      <c r="G146" s="26" t="s">
        <v>10507</v>
      </c>
      <c r="H146" s="25" t="s">
        <v>6</v>
      </c>
      <c r="I146" s="27">
        <v>41719</v>
      </c>
      <c r="J146" s="26"/>
      <c r="K146" s="6"/>
    </row>
    <row r="147" spans="1:11" s="2" customFormat="1" ht="69.900000000000006" customHeight="1" x14ac:dyDescent="0.3">
      <c r="A147" s="3">
        <v>6452</v>
      </c>
      <c r="B147" s="24">
        <v>146</v>
      </c>
      <c r="C147" s="25" t="s">
        <v>10508</v>
      </c>
      <c r="D147" s="25" t="s">
        <v>10509</v>
      </c>
      <c r="E147" s="25" t="s">
        <v>9924</v>
      </c>
      <c r="F147" s="25" t="s">
        <v>10510</v>
      </c>
      <c r="G147" s="26" t="s">
        <v>9926</v>
      </c>
      <c r="H147" s="25" t="s">
        <v>6</v>
      </c>
      <c r="I147" s="27">
        <v>42289</v>
      </c>
      <c r="J147" s="26"/>
      <c r="K147" s="6"/>
    </row>
    <row r="148" spans="1:11" s="2" customFormat="1" ht="69.900000000000006" customHeight="1" x14ac:dyDescent="0.3">
      <c r="A148" s="3">
        <v>6578</v>
      </c>
      <c r="B148" s="24">
        <v>147</v>
      </c>
      <c r="C148" s="25" t="s">
        <v>10511</v>
      </c>
      <c r="D148" s="25" t="s">
        <v>10512</v>
      </c>
      <c r="E148" s="25" t="s">
        <v>73</v>
      </c>
      <c r="F148" s="25" t="s">
        <v>10513</v>
      </c>
      <c r="G148" s="26" t="s">
        <v>10102</v>
      </c>
      <c r="H148" s="25" t="s">
        <v>10514</v>
      </c>
      <c r="I148" s="27">
        <v>37711</v>
      </c>
      <c r="J148" s="26"/>
      <c r="K148" s="6"/>
    </row>
    <row r="149" spans="1:11" s="2" customFormat="1" ht="69.900000000000006" customHeight="1" x14ac:dyDescent="0.3">
      <c r="A149" s="3">
        <v>6580</v>
      </c>
      <c r="B149" s="24">
        <v>148</v>
      </c>
      <c r="C149" s="25" t="s">
        <v>10515</v>
      </c>
      <c r="D149" s="25" t="s">
        <v>10516</v>
      </c>
      <c r="E149" s="25" t="s">
        <v>10517</v>
      </c>
      <c r="F149" s="25" t="s">
        <v>10518</v>
      </c>
      <c r="G149" s="26" t="s">
        <v>10519</v>
      </c>
      <c r="H149" s="25" t="s">
        <v>9867</v>
      </c>
      <c r="I149" s="27">
        <v>39525</v>
      </c>
      <c r="J149" s="26"/>
      <c r="K149" s="6"/>
    </row>
    <row r="150" spans="1:11" s="2" customFormat="1" ht="69.900000000000006" customHeight="1" x14ac:dyDescent="0.3">
      <c r="A150" s="3">
        <v>662</v>
      </c>
      <c r="B150" s="24">
        <v>149</v>
      </c>
      <c r="C150" s="25" t="s">
        <v>10520</v>
      </c>
      <c r="D150" s="25" t="s">
        <v>10521</v>
      </c>
      <c r="E150" s="25" t="s">
        <v>9906</v>
      </c>
      <c r="F150" s="25" t="s">
        <v>10522</v>
      </c>
      <c r="G150" s="26" t="s">
        <v>10523</v>
      </c>
      <c r="H150" s="25" t="s">
        <v>10524</v>
      </c>
      <c r="I150" s="27">
        <v>42633</v>
      </c>
      <c r="J150" s="26"/>
      <c r="K150" s="6"/>
    </row>
    <row r="151" spans="1:11" s="2" customFormat="1" ht="69.900000000000006" customHeight="1" x14ac:dyDescent="0.3">
      <c r="A151" s="3">
        <v>6675</v>
      </c>
      <c r="B151" s="24">
        <v>150</v>
      </c>
      <c r="C151" s="25" t="s">
        <v>10525</v>
      </c>
      <c r="D151" s="25" t="s">
        <v>10526</v>
      </c>
      <c r="E151" s="25" t="s">
        <v>74</v>
      </c>
      <c r="F151" s="25" t="s">
        <v>10527</v>
      </c>
      <c r="G151" s="26" t="s">
        <v>10528</v>
      </c>
      <c r="H151" s="25" t="s">
        <v>10201</v>
      </c>
      <c r="I151" s="27">
        <v>39525</v>
      </c>
      <c r="J151" s="26"/>
      <c r="K151" s="6"/>
    </row>
    <row r="152" spans="1:11" s="2" customFormat="1" ht="69.900000000000006" customHeight="1" x14ac:dyDescent="0.3">
      <c r="A152" s="3">
        <v>688</v>
      </c>
      <c r="B152" s="24">
        <v>151</v>
      </c>
      <c r="C152" s="25" t="s">
        <v>10529</v>
      </c>
      <c r="D152" s="25" t="s">
        <v>10530</v>
      </c>
      <c r="E152" s="25" t="s">
        <v>10531</v>
      </c>
      <c r="F152" s="25" t="s">
        <v>10532</v>
      </c>
      <c r="G152" s="26" t="s">
        <v>10533</v>
      </c>
      <c r="H152" s="25" t="s">
        <v>6</v>
      </c>
      <c r="I152" s="27">
        <v>41711</v>
      </c>
      <c r="J152" s="26"/>
      <c r="K152" s="6"/>
    </row>
    <row r="153" spans="1:11" s="2" customFormat="1" ht="69.900000000000006" customHeight="1" x14ac:dyDescent="0.3">
      <c r="A153" s="3">
        <v>7179</v>
      </c>
      <c r="B153" s="24">
        <v>152</v>
      </c>
      <c r="C153" s="25" t="s">
        <v>10534</v>
      </c>
      <c r="D153" s="25" t="s">
        <v>10535</v>
      </c>
      <c r="E153" s="25" t="s">
        <v>9945</v>
      </c>
      <c r="F153" s="25" t="s">
        <v>10536</v>
      </c>
      <c r="G153" s="26" t="s">
        <v>10044</v>
      </c>
      <c r="H153" s="25" t="s">
        <v>10537</v>
      </c>
      <c r="I153" s="27">
        <v>42067</v>
      </c>
      <c r="J153" s="26"/>
      <c r="K153" s="6"/>
    </row>
    <row r="154" spans="1:11" s="2" customFormat="1" ht="69.900000000000006" customHeight="1" x14ac:dyDescent="0.3">
      <c r="A154" s="3">
        <v>7189</v>
      </c>
      <c r="B154" s="24">
        <v>153</v>
      </c>
      <c r="C154" s="25" t="s">
        <v>10538</v>
      </c>
      <c r="D154" s="25" t="s">
        <v>10539</v>
      </c>
      <c r="E154" s="25" t="s">
        <v>75</v>
      </c>
      <c r="F154" s="25" t="s">
        <v>10540</v>
      </c>
      <c r="G154" s="26" t="s">
        <v>10541</v>
      </c>
      <c r="H154" s="25" t="s">
        <v>10542</v>
      </c>
      <c r="I154" s="27">
        <v>41607</v>
      </c>
      <c r="J154" s="26"/>
      <c r="K154" s="6"/>
    </row>
    <row r="155" spans="1:11" s="2" customFormat="1" ht="69.900000000000006" customHeight="1" x14ac:dyDescent="0.3">
      <c r="A155" s="3">
        <v>720</v>
      </c>
      <c r="B155" s="24">
        <v>154</v>
      </c>
      <c r="C155" s="25" t="s">
        <v>10543</v>
      </c>
      <c r="D155" s="25" t="s">
        <v>10544</v>
      </c>
      <c r="E155" s="25" t="s">
        <v>9906</v>
      </c>
      <c r="F155" s="25" t="s">
        <v>10545</v>
      </c>
      <c r="G155" s="26" t="s">
        <v>10523</v>
      </c>
      <c r="H155" s="25" t="s">
        <v>10546</v>
      </c>
      <c r="I155" s="27">
        <v>42633</v>
      </c>
      <c r="J155" s="26"/>
      <c r="K155" s="6"/>
    </row>
    <row r="156" spans="1:11" s="2" customFormat="1" ht="69.900000000000006" customHeight="1" x14ac:dyDescent="0.3">
      <c r="A156" s="3">
        <v>733</v>
      </c>
      <c r="B156" s="24">
        <v>155</v>
      </c>
      <c r="C156" s="25" t="s">
        <v>10547</v>
      </c>
      <c r="D156" s="25" t="s">
        <v>10548</v>
      </c>
      <c r="E156" s="25" t="s">
        <v>10549</v>
      </c>
      <c r="F156" s="25" t="s">
        <v>10550</v>
      </c>
      <c r="G156" s="26" t="s">
        <v>9956</v>
      </c>
      <c r="H156" s="25" t="s">
        <v>6</v>
      </c>
      <c r="I156" s="27">
        <v>43496</v>
      </c>
      <c r="J156" s="26"/>
      <c r="K156" s="6"/>
    </row>
    <row r="157" spans="1:11" s="2" customFormat="1" ht="69.900000000000006" customHeight="1" x14ac:dyDescent="0.3">
      <c r="A157" s="3">
        <v>7411</v>
      </c>
      <c r="B157" s="24">
        <v>156</v>
      </c>
      <c r="C157" s="25" t="s">
        <v>10551</v>
      </c>
      <c r="D157" s="25" t="s">
        <v>10552</v>
      </c>
      <c r="E157" s="25" t="s">
        <v>10048</v>
      </c>
      <c r="F157" s="25" t="s">
        <v>10553</v>
      </c>
      <c r="G157" s="26" t="s">
        <v>9892</v>
      </c>
      <c r="H157" s="25" t="s">
        <v>6</v>
      </c>
      <c r="I157" s="27">
        <v>41801</v>
      </c>
      <c r="J157" s="26"/>
      <c r="K157" s="6"/>
    </row>
    <row r="158" spans="1:11" s="2" customFormat="1" ht="69.900000000000006" customHeight="1" x14ac:dyDescent="0.3">
      <c r="A158" s="3">
        <v>747</v>
      </c>
      <c r="B158" s="24">
        <v>157</v>
      </c>
      <c r="C158" s="25" t="s">
        <v>10554</v>
      </c>
      <c r="D158" s="25" t="s">
        <v>10555</v>
      </c>
      <c r="E158" s="25" t="s">
        <v>10556</v>
      </c>
      <c r="F158" s="25" t="s">
        <v>10557</v>
      </c>
      <c r="G158" s="26" t="s">
        <v>10558</v>
      </c>
      <c r="H158" s="25" t="s">
        <v>6</v>
      </c>
      <c r="I158" s="27">
        <v>41557</v>
      </c>
      <c r="J158" s="26"/>
      <c r="K158" s="6"/>
    </row>
    <row r="159" spans="1:11" s="2" customFormat="1" ht="69.900000000000006" customHeight="1" x14ac:dyDescent="0.3">
      <c r="A159" s="3">
        <v>7500</v>
      </c>
      <c r="B159" s="24">
        <v>158</v>
      </c>
      <c r="C159" s="25" t="s">
        <v>10559</v>
      </c>
      <c r="D159" s="25" t="s">
        <v>10560</v>
      </c>
      <c r="E159" s="25" t="s">
        <v>10561</v>
      </c>
      <c r="F159" s="25" t="s">
        <v>10562</v>
      </c>
      <c r="G159" s="26" t="s">
        <v>9877</v>
      </c>
      <c r="H159" s="25" t="s">
        <v>6</v>
      </c>
      <c r="I159" s="27">
        <v>41589</v>
      </c>
      <c r="J159" s="26"/>
      <c r="K159" s="6"/>
    </row>
    <row r="160" spans="1:11" s="2" customFormat="1" ht="69.900000000000006" customHeight="1" x14ac:dyDescent="0.3">
      <c r="A160" s="3">
        <v>7623</v>
      </c>
      <c r="B160" s="24">
        <v>159</v>
      </c>
      <c r="C160" s="25" t="s">
        <v>9948</v>
      </c>
      <c r="D160" s="25" t="s">
        <v>9949</v>
      </c>
      <c r="E160" s="25" t="s">
        <v>15</v>
      </c>
      <c r="F160" s="25" t="s">
        <v>9950</v>
      </c>
      <c r="G160" s="26" t="s">
        <v>9951</v>
      </c>
      <c r="H160" s="25" t="s">
        <v>6</v>
      </c>
      <c r="I160" s="27">
        <v>41668</v>
      </c>
      <c r="J160" s="26"/>
      <c r="K160" s="6"/>
    </row>
    <row r="161" spans="1:11" s="2" customFormat="1" ht="69.900000000000006" customHeight="1" x14ac:dyDescent="0.3">
      <c r="A161" s="3">
        <v>7845</v>
      </c>
      <c r="B161" s="24">
        <v>160</v>
      </c>
      <c r="C161" s="25" t="s">
        <v>10563</v>
      </c>
      <c r="D161" s="25" t="s">
        <v>10564</v>
      </c>
      <c r="E161" s="25" t="s">
        <v>76</v>
      </c>
      <c r="F161" s="25" t="s">
        <v>10565</v>
      </c>
      <c r="G161" s="26" t="s">
        <v>10097</v>
      </c>
      <c r="H161" s="25" t="s">
        <v>10566</v>
      </c>
      <c r="I161" s="27">
        <v>39622</v>
      </c>
      <c r="J161" s="26"/>
      <c r="K161" s="6"/>
    </row>
    <row r="162" spans="1:11" s="2" customFormat="1" ht="69.900000000000006" customHeight="1" x14ac:dyDescent="0.3">
      <c r="A162" s="3">
        <v>7867</v>
      </c>
      <c r="B162" s="24">
        <v>161</v>
      </c>
      <c r="C162" s="25" t="s">
        <v>10567</v>
      </c>
      <c r="D162" s="25" t="s">
        <v>10568</v>
      </c>
      <c r="E162" s="25" t="s">
        <v>10569</v>
      </c>
      <c r="F162" s="25" t="s">
        <v>10570</v>
      </c>
      <c r="G162" s="25" t="s">
        <v>10050</v>
      </c>
      <c r="H162" s="25" t="s">
        <v>6</v>
      </c>
      <c r="I162" s="27">
        <v>41607</v>
      </c>
      <c r="J162" s="26"/>
      <c r="K162" s="6"/>
    </row>
    <row r="163" spans="1:11" s="2" customFormat="1" ht="69.900000000000006" customHeight="1" x14ac:dyDescent="0.3">
      <c r="A163" s="3">
        <v>835</v>
      </c>
      <c r="B163" s="24">
        <v>162</v>
      </c>
      <c r="C163" s="25" t="s">
        <v>10571</v>
      </c>
      <c r="D163" s="25" t="s">
        <v>10572</v>
      </c>
      <c r="E163" s="25" t="s">
        <v>77</v>
      </c>
      <c r="F163" s="25" t="s">
        <v>10573</v>
      </c>
      <c r="G163" s="26" t="s">
        <v>10574</v>
      </c>
      <c r="H163" s="25" t="s">
        <v>10575</v>
      </c>
      <c r="I163" s="27">
        <v>42236</v>
      </c>
      <c r="J163" s="26"/>
      <c r="K163" s="6"/>
    </row>
    <row r="164" spans="1:11" s="2" customFormat="1" ht="69.900000000000006" customHeight="1" x14ac:dyDescent="0.3">
      <c r="A164" s="3">
        <v>8441</v>
      </c>
      <c r="B164" s="24">
        <v>163</v>
      </c>
      <c r="C164" s="25" t="s">
        <v>10576</v>
      </c>
      <c r="D164" s="25" t="s">
        <v>10577</v>
      </c>
      <c r="E164" s="25" t="s">
        <v>78</v>
      </c>
      <c r="F164" s="25" t="s">
        <v>10578</v>
      </c>
      <c r="G164" s="26" t="s">
        <v>9897</v>
      </c>
      <c r="H164" s="25" t="s">
        <v>10579</v>
      </c>
      <c r="I164" s="27">
        <v>37711</v>
      </c>
      <c r="J164" s="26"/>
      <c r="K164" s="6"/>
    </row>
    <row r="165" spans="1:11" s="2" customFormat="1" ht="69.900000000000006" customHeight="1" x14ac:dyDescent="0.3">
      <c r="A165" s="3">
        <v>8572</v>
      </c>
      <c r="B165" s="24">
        <v>164</v>
      </c>
      <c r="C165" s="25" t="s">
        <v>10580</v>
      </c>
      <c r="D165" s="25" t="s">
        <v>10581</v>
      </c>
      <c r="E165" s="25" t="s">
        <v>10582</v>
      </c>
      <c r="F165" s="25" t="s">
        <v>10583</v>
      </c>
      <c r="G165" s="26" t="s">
        <v>10015</v>
      </c>
      <c r="H165" s="25" t="s">
        <v>10584</v>
      </c>
      <c r="I165" s="27">
        <v>37711</v>
      </c>
      <c r="J165" s="26"/>
      <c r="K165" s="6"/>
    </row>
    <row r="166" spans="1:11" s="2" customFormat="1" ht="69.900000000000006" customHeight="1" x14ac:dyDescent="0.3">
      <c r="A166" s="3">
        <v>879</v>
      </c>
      <c r="B166" s="24">
        <v>165</v>
      </c>
      <c r="C166" s="25" t="s">
        <v>10585</v>
      </c>
      <c r="D166" s="25" t="s">
        <v>10586</v>
      </c>
      <c r="E166" s="25" t="s">
        <v>10042</v>
      </c>
      <c r="F166" s="25" t="s">
        <v>10587</v>
      </c>
      <c r="G166" s="26" t="s">
        <v>10044</v>
      </c>
      <c r="H166" s="25" t="s">
        <v>10588</v>
      </c>
      <c r="I166" s="27">
        <v>42426</v>
      </c>
      <c r="J166" s="26"/>
      <c r="K166" s="6"/>
    </row>
    <row r="167" spans="1:11" s="2" customFormat="1" ht="69.900000000000006" customHeight="1" x14ac:dyDescent="0.3">
      <c r="A167" s="3">
        <v>8846</v>
      </c>
      <c r="B167" s="24">
        <v>166</v>
      </c>
      <c r="C167" s="25" t="s">
        <v>10589</v>
      </c>
      <c r="D167" s="25" t="s">
        <v>10590</v>
      </c>
      <c r="E167" s="25" t="s">
        <v>79</v>
      </c>
      <c r="F167" s="25" t="s">
        <v>10591</v>
      </c>
      <c r="G167" s="26" t="s">
        <v>9930</v>
      </c>
      <c r="H167" s="25" t="s">
        <v>10592</v>
      </c>
      <c r="I167" s="27">
        <v>42104</v>
      </c>
      <c r="J167" s="26"/>
      <c r="K167" s="6"/>
    </row>
    <row r="168" spans="1:11" s="2" customFormat="1" ht="69.900000000000006" customHeight="1" x14ac:dyDescent="0.3">
      <c r="A168" s="3">
        <v>888</v>
      </c>
      <c r="B168" s="24">
        <v>167</v>
      </c>
      <c r="C168" s="25" t="s">
        <v>10593</v>
      </c>
      <c r="D168" s="25" t="s">
        <v>10594</v>
      </c>
      <c r="E168" s="25" t="s">
        <v>10595</v>
      </c>
      <c r="F168" s="25" t="s">
        <v>10596</v>
      </c>
      <c r="G168" s="26" t="s">
        <v>10597</v>
      </c>
      <c r="H168" s="25" t="s">
        <v>6</v>
      </c>
      <c r="I168" s="27">
        <v>39996</v>
      </c>
      <c r="J168" s="26"/>
      <c r="K168" s="6"/>
    </row>
    <row r="169" spans="1:11" s="2" customFormat="1" ht="69.900000000000006" customHeight="1" x14ac:dyDescent="0.3">
      <c r="A169" s="3">
        <v>888</v>
      </c>
      <c r="B169" s="24">
        <v>168</v>
      </c>
      <c r="C169" s="25" t="s">
        <v>10598</v>
      </c>
      <c r="D169" s="25" t="s">
        <v>10599</v>
      </c>
      <c r="E169" s="25" t="s">
        <v>80</v>
      </c>
      <c r="F169" s="25" t="s">
        <v>10596</v>
      </c>
      <c r="G169" s="26" t="s">
        <v>10600</v>
      </c>
      <c r="H169" s="25" t="s">
        <v>10601</v>
      </c>
      <c r="I169" s="27">
        <v>37600</v>
      </c>
      <c r="J169" s="26"/>
      <c r="K169" s="6"/>
    </row>
    <row r="170" spans="1:11" s="2" customFormat="1" ht="69.900000000000006" customHeight="1" x14ac:dyDescent="0.3">
      <c r="A170" s="3">
        <v>9108</v>
      </c>
      <c r="B170" s="24">
        <v>169</v>
      </c>
      <c r="C170" s="25" t="s">
        <v>10551</v>
      </c>
      <c r="D170" s="25" t="s">
        <v>10602</v>
      </c>
      <c r="E170" s="25" t="s">
        <v>81</v>
      </c>
      <c r="F170" s="25" t="s">
        <v>10553</v>
      </c>
      <c r="G170" s="26" t="s">
        <v>9892</v>
      </c>
      <c r="H170" s="25" t="s">
        <v>10603</v>
      </c>
      <c r="I170" s="27">
        <v>38671</v>
      </c>
      <c r="J170" s="26"/>
      <c r="K170" s="6"/>
    </row>
    <row r="171" spans="1:11" s="2" customFormat="1" ht="69.900000000000006" customHeight="1" x14ac:dyDescent="0.3">
      <c r="A171" s="3">
        <v>9210</v>
      </c>
      <c r="B171" s="24">
        <v>170</v>
      </c>
      <c r="C171" s="25" t="s">
        <v>10604</v>
      </c>
      <c r="D171" s="25" t="s">
        <v>10605</v>
      </c>
      <c r="E171" s="25" t="s">
        <v>10606</v>
      </c>
      <c r="F171" s="25" t="s">
        <v>10607</v>
      </c>
      <c r="G171" s="26" t="s">
        <v>10347</v>
      </c>
      <c r="H171" s="25" t="s">
        <v>10608</v>
      </c>
      <c r="I171" s="27">
        <v>37711</v>
      </c>
      <c r="J171" s="26"/>
      <c r="K171" s="6"/>
    </row>
    <row r="172" spans="1:11" s="2" customFormat="1" ht="69.900000000000006" customHeight="1" x14ac:dyDescent="0.3">
      <c r="A172" s="3">
        <v>934</v>
      </c>
      <c r="B172" s="24">
        <v>171</v>
      </c>
      <c r="C172" s="25" t="s">
        <v>10609</v>
      </c>
      <c r="D172" s="25" t="s">
        <v>10610</v>
      </c>
      <c r="E172" s="25" t="s">
        <v>10042</v>
      </c>
      <c r="F172" s="25" t="s">
        <v>10611</v>
      </c>
      <c r="G172" s="26" t="s">
        <v>10044</v>
      </c>
      <c r="H172" s="25" t="s">
        <v>10612</v>
      </c>
      <c r="I172" s="27">
        <v>42443</v>
      </c>
      <c r="J172" s="26"/>
      <c r="K172" s="6"/>
    </row>
    <row r="173" spans="1:11" s="2" customFormat="1" ht="69.900000000000006" customHeight="1" x14ac:dyDescent="0.3">
      <c r="A173" s="3">
        <v>966</v>
      </c>
      <c r="B173" s="24">
        <v>172</v>
      </c>
      <c r="C173" s="25" t="s">
        <v>10613</v>
      </c>
      <c r="D173" s="25" t="s">
        <v>10614</v>
      </c>
      <c r="E173" s="25" t="s">
        <v>9906</v>
      </c>
      <c r="F173" s="25" t="s">
        <v>10615</v>
      </c>
      <c r="G173" s="26" t="s">
        <v>10523</v>
      </c>
      <c r="H173" s="25" t="s">
        <v>10616</v>
      </c>
      <c r="I173" s="27">
        <v>42633</v>
      </c>
      <c r="J173" s="26"/>
      <c r="K173" s="6"/>
    </row>
    <row r="174" spans="1:11" s="2" customFormat="1" ht="69.900000000000006" customHeight="1" x14ac:dyDescent="0.3">
      <c r="A174" s="3">
        <v>968</v>
      </c>
      <c r="B174" s="24">
        <v>173</v>
      </c>
      <c r="C174" s="25" t="s">
        <v>10617</v>
      </c>
      <c r="D174" s="25" t="s">
        <v>10618</v>
      </c>
      <c r="E174" s="25" t="s">
        <v>10441</v>
      </c>
      <c r="F174" s="25" t="s">
        <v>10619</v>
      </c>
      <c r="G174" s="26" t="s">
        <v>10620</v>
      </c>
      <c r="H174" s="25" t="s">
        <v>6</v>
      </c>
      <c r="I174" s="27">
        <v>38610</v>
      </c>
      <c r="J174" s="26"/>
      <c r="K174" s="6"/>
    </row>
    <row r="175" spans="1:11" s="2" customFormat="1" ht="69.900000000000006" customHeight="1" x14ac:dyDescent="0.3">
      <c r="A175" s="3">
        <v>9711</v>
      </c>
      <c r="B175" s="24">
        <v>174</v>
      </c>
      <c r="C175" s="25" t="s">
        <v>10621</v>
      </c>
      <c r="D175" s="25" t="s">
        <v>10622</v>
      </c>
      <c r="E175" s="25" t="s">
        <v>82</v>
      </c>
      <c r="F175" s="25" t="s">
        <v>10623</v>
      </c>
      <c r="G175" s="26" t="s">
        <v>9951</v>
      </c>
      <c r="H175" s="25" t="s">
        <v>10624</v>
      </c>
      <c r="I175" s="27">
        <v>37711</v>
      </c>
      <c r="J175" s="26"/>
      <c r="K175" s="6"/>
    </row>
    <row r="176" spans="1:11" s="2" customFormat="1" ht="69.900000000000006" customHeight="1" x14ac:dyDescent="0.3">
      <c r="A176" s="3">
        <v>164</v>
      </c>
      <c r="B176" s="24">
        <v>175</v>
      </c>
      <c r="C176" s="25" t="s">
        <v>10625</v>
      </c>
      <c r="D176" s="25" t="s">
        <v>10626</v>
      </c>
      <c r="E176" s="25" t="s">
        <v>10627</v>
      </c>
      <c r="F176" s="25" t="s">
        <v>83</v>
      </c>
      <c r="G176" s="26" t="s">
        <v>10044</v>
      </c>
      <c r="H176" s="25" t="s">
        <v>10061</v>
      </c>
      <c r="I176" s="27">
        <v>42067</v>
      </c>
      <c r="J176" s="26"/>
      <c r="K176" s="6"/>
    </row>
    <row r="177" spans="1:11" s="2" customFormat="1" ht="69.900000000000006" customHeight="1" x14ac:dyDescent="0.3">
      <c r="A177" s="3">
        <v>2100</v>
      </c>
      <c r="B177" s="24">
        <v>176</v>
      </c>
      <c r="C177" s="25" t="s">
        <v>10628</v>
      </c>
      <c r="D177" s="25" t="s">
        <v>10629</v>
      </c>
      <c r="E177" s="25" t="s">
        <v>10312</v>
      </c>
      <c r="F177" s="25" t="s">
        <v>10630</v>
      </c>
      <c r="G177" s="26" t="s">
        <v>10044</v>
      </c>
      <c r="H177" s="25" t="s">
        <v>10061</v>
      </c>
      <c r="I177" s="27">
        <v>42068</v>
      </c>
      <c r="J177" s="26"/>
      <c r="K177" s="6"/>
    </row>
    <row r="178" spans="1:11" s="2" customFormat="1" ht="69.900000000000006" customHeight="1" x14ac:dyDescent="0.3">
      <c r="A178" s="3">
        <v>2700</v>
      </c>
      <c r="B178" s="24">
        <v>177</v>
      </c>
      <c r="C178" s="25" t="s">
        <v>10631</v>
      </c>
      <c r="D178" s="25" t="s">
        <v>10632</v>
      </c>
      <c r="E178" s="25" t="s">
        <v>10633</v>
      </c>
      <c r="F178" s="25" t="s">
        <v>10634</v>
      </c>
      <c r="G178" s="26" t="s">
        <v>10044</v>
      </c>
      <c r="H178" s="25" t="s">
        <v>10061</v>
      </c>
      <c r="I178" s="27">
        <v>42067</v>
      </c>
      <c r="J178" s="26"/>
      <c r="K178" s="6"/>
    </row>
    <row r="179" spans="1:11" s="2" customFormat="1" ht="69.900000000000006" customHeight="1" x14ac:dyDescent="0.3">
      <c r="A179" s="3">
        <v>30259</v>
      </c>
      <c r="B179" s="24">
        <v>178</v>
      </c>
      <c r="C179" s="25" t="s">
        <v>10635</v>
      </c>
      <c r="D179" s="25" t="s">
        <v>10636</v>
      </c>
      <c r="E179" s="25" t="s">
        <v>10312</v>
      </c>
      <c r="F179" s="25" t="s">
        <v>10637</v>
      </c>
      <c r="G179" s="26" t="s">
        <v>10638</v>
      </c>
      <c r="H179" s="25" t="s">
        <v>6</v>
      </c>
      <c r="I179" s="27">
        <v>43215</v>
      </c>
      <c r="J179" s="26"/>
      <c r="K179" s="6"/>
    </row>
    <row r="180" spans="1:11" s="2" customFormat="1" ht="69.900000000000006" customHeight="1" x14ac:dyDescent="0.3">
      <c r="A180" s="3">
        <v>46700</v>
      </c>
      <c r="B180" s="24">
        <v>179</v>
      </c>
      <c r="C180" s="25" t="s">
        <v>10639</v>
      </c>
      <c r="D180" s="25" t="s">
        <v>10640</v>
      </c>
      <c r="E180" s="25" t="s">
        <v>10466</v>
      </c>
      <c r="F180" s="25" t="s">
        <v>10641</v>
      </c>
      <c r="G180" s="26" t="s">
        <v>10642</v>
      </c>
      <c r="H180" s="25" t="s">
        <v>6</v>
      </c>
      <c r="I180" s="27">
        <v>43218</v>
      </c>
      <c r="J180" s="26"/>
      <c r="K180" s="6"/>
    </row>
    <row r="181" spans="1:11" s="2" customFormat="1" ht="69.900000000000006" customHeight="1" x14ac:dyDescent="0.3">
      <c r="A181" s="3">
        <v>7200</v>
      </c>
      <c r="B181" s="24">
        <v>180</v>
      </c>
      <c r="C181" s="25" t="s">
        <v>10643</v>
      </c>
      <c r="D181" s="25" t="s">
        <v>10644</v>
      </c>
      <c r="E181" s="25" t="s">
        <v>10111</v>
      </c>
      <c r="F181" s="25" t="s">
        <v>10645</v>
      </c>
      <c r="G181" s="26" t="s">
        <v>10044</v>
      </c>
      <c r="H181" s="25" t="s">
        <v>10061</v>
      </c>
      <c r="I181" s="27">
        <v>42067</v>
      </c>
      <c r="J181" s="26"/>
      <c r="K181" s="6"/>
    </row>
    <row r="182" spans="1:11" ht="43.2" x14ac:dyDescent="0.3">
      <c r="B182" s="24">
        <v>181</v>
      </c>
      <c r="C182" s="34" t="s">
        <v>10646</v>
      </c>
      <c r="D182" s="26" t="s">
        <v>10647</v>
      </c>
      <c r="E182" s="26" t="s">
        <v>10648</v>
      </c>
      <c r="F182" s="25" t="s">
        <v>10649</v>
      </c>
      <c r="G182" s="26" t="s">
        <v>10650</v>
      </c>
      <c r="H182" s="26" t="s">
        <v>10651</v>
      </c>
      <c r="I182" s="37"/>
      <c r="J182" s="37"/>
    </row>
    <row r="183" spans="1:11" ht="43.2" x14ac:dyDescent="0.3">
      <c r="B183" s="24">
        <v>182</v>
      </c>
      <c r="C183" s="34" t="s">
        <v>10652</v>
      </c>
      <c r="D183" s="26" t="s">
        <v>10653</v>
      </c>
      <c r="E183" s="26" t="s">
        <v>10648</v>
      </c>
      <c r="F183" s="25" t="s">
        <v>10654</v>
      </c>
      <c r="G183" s="26" t="s">
        <v>10650</v>
      </c>
      <c r="H183" s="26" t="s">
        <v>10651</v>
      </c>
      <c r="I183" s="37"/>
      <c r="J183" s="37"/>
    </row>
    <row r="184" spans="1:11" ht="43.2" x14ac:dyDescent="0.3">
      <c r="B184" s="24">
        <v>183</v>
      </c>
      <c r="C184" s="34" t="s">
        <v>10655</v>
      </c>
      <c r="D184" s="26" t="s">
        <v>10656</v>
      </c>
      <c r="E184" s="26" t="s">
        <v>10657</v>
      </c>
      <c r="F184" s="25" t="s">
        <v>10658</v>
      </c>
      <c r="G184" s="26" t="s">
        <v>10650</v>
      </c>
      <c r="H184" s="26" t="s">
        <v>10659</v>
      </c>
      <c r="I184" s="37"/>
      <c r="J184" s="37"/>
    </row>
    <row r="185" spans="1:11" ht="43.2" x14ac:dyDescent="0.3">
      <c r="B185" s="24">
        <v>184</v>
      </c>
      <c r="C185" s="34" t="s">
        <v>10660</v>
      </c>
      <c r="D185" s="26" t="s">
        <v>10661</v>
      </c>
      <c r="E185" s="26" t="s">
        <v>10662</v>
      </c>
      <c r="F185" s="25" t="s">
        <v>10663</v>
      </c>
      <c r="G185" s="26" t="s">
        <v>10650</v>
      </c>
      <c r="H185" s="26" t="s">
        <v>10659</v>
      </c>
      <c r="I185" s="37"/>
      <c r="J18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Недвижимое имущество</vt:lpstr>
      <vt:lpstr>Движимое имущество</vt:lpstr>
      <vt:lpstr>Земельные участки</vt:lpstr>
    </vt:vector>
  </TitlesOfParts>
  <Company>Администрация МО Туапсинский район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нургалиева</dc:creator>
  <cp:lastModifiedBy>user</cp:lastModifiedBy>
  <dcterms:created xsi:type="dcterms:W3CDTF">2019-04-02T07:42:44Z</dcterms:created>
  <dcterms:modified xsi:type="dcterms:W3CDTF">2019-04-09T12:17:57Z</dcterms:modified>
</cp:coreProperties>
</file>